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 tabRatio="899"/>
  </bookViews>
  <sheets>
    <sheet name="NORMA 6 " sheetId="2" r:id="rId1"/>
    <sheet name="NORMA 7" sheetId="4" r:id="rId2"/>
    <sheet name="NORMA 13" sheetId="3" r:id="rId3"/>
    <sheet name="N.15 F.1 CONAC" sheetId="5" r:id="rId4"/>
  </sheets>
  <definedNames>
    <definedName name="_xlnm._FilterDatabase" localSheetId="0" hidden="1">'NORMA 6 '!$A$11:$H$218</definedName>
    <definedName name="_xlnm.Print_Area" localSheetId="3">'N.15 F.1 CONAC'!$A$1:$B$98</definedName>
    <definedName name="_xlnm.Print_Area" localSheetId="2">'NORMA 13'!$A$1:$E$30</definedName>
    <definedName name="_xlnm.Print_Area" localSheetId="0">'NORMA 6 '!$A$1:$H$235</definedName>
    <definedName name="_xlnm.Print_Area" localSheetId="1">'NORMA 7'!$A$1:$J$44</definedName>
    <definedName name="_xlnm.Print_Titles" localSheetId="3">'N.15 F.1 CONAC'!$1:$5</definedName>
    <definedName name="_xlnm.Print_Titles" localSheetId="2">'NORMA 13'!$1:$7</definedName>
    <definedName name="_xlnm.Print_Titles" localSheetId="0">'NORMA 6 '!$1:$5</definedName>
    <definedName name="_xlnm.Print_Titles" localSheetId="1">'NORMA 7'!$1:$7</definedName>
  </definedNames>
  <calcPr calcId="152511"/>
</workbook>
</file>

<file path=xl/calcChain.xml><?xml version="1.0" encoding="utf-8"?>
<calcChain xmlns="http://schemas.openxmlformats.org/spreadsheetml/2006/main">
  <c r="H220" i="2" l="1"/>
  <c r="D17" i="3"/>
  <c r="C17" i="3"/>
  <c r="I34" i="4"/>
  <c r="H34" i="4"/>
  <c r="G34" i="4"/>
  <c r="F34" i="4"/>
  <c r="E34" i="4"/>
  <c r="D34" i="4"/>
  <c r="C34" i="4"/>
  <c r="J32" i="4"/>
  <c r="J34" i="4"/>
  <c r="E17" i="3"/>
</calcChain>
</file>

<file path=xl/sharedStrings.xml><?xml version="1.0" encoding="utf-8"?>
<sst xmlns="http://schemas.openxmlformats.org/spreadsheetml/2006/main" count="1203" uniqueCount="544">
  <si>
    <t>Total</t>
  </si>
  <si>
    <t>Montos pagados por ayudas y subsidios</t>
  </si>
  <si>
    <t>Concepto</t>
  </si>
  <si>
    <t>Ayuda</t>
  </si>
  <si>
    <t>Subsidio</t>
  </si>
  <si>
    <t>Beneficiario</t>
  </si>
  <si>
    <t>CURP</t>
  </si>
  <si>
    <t>RFC</t>
  </si>
  <si>
    <t>Gobierno de la Ciudad de México</t>
  </si>
  <si>
    <t>JOSE ASCENCION COLIOTE VARGAS</t>
  </si>
  <si>
    <t>RAFAEL MARCELO GIRARD RIVERA</t>
  </si>
  <si>
    <t>CANDELARIO DIAZ RIVERA</t>
  </si>
  <si>
    <t>RUBEN RAMIREZ BARBOSA</t>
  </si>
  <si>
    <t>FRANCISCO ALBARRAN VENCES</t>
  </si>
  <si>
    <t>SANTOS GABINO VALERIO GONZALEZ</t>
  </si>
  <si>
    <t>RAFAEL CUEVAS MONROY</t>
  </si>
  <si>
    <t>HILARIO PATRICIO SORIANO OSORIO</t>
  </si>
  <si>
    <t>RUBEN RAYA MUÑOZ</t>
  </si>
  <si>
    <t>JOSE CARMEN GONZALEZ CABRERA</t>
  </si>
  <si>
    <t>ESTEBAN PEREZ GABRIEL</t>
  </si>
  <si>
    <t>TEODULO RAMIREZ MAYO</t>
  </si>
  <si>
    <t>SALVADOR DOMINGUEZ VELAZQUEZ</t>
  </si>
  <si>
    <t>JUAN IGNACIO RAMIREZ HERNANDEZ</t>
  </si>
  <si>
    <t>JUAN VENANCIO SILVA QUEZADA</t>
  </si>
  <si>
    <t>NOE ZARAGOZA CASTAÑEDA</t>
  </si>
  <si>
    <t>JOSE HERIBERTO PIÑON ALCARAZ</t>
  </si>
  <si>
    <t>VICTOR MANUEL FARRERA FARRERA</t>
  </si>
  <si>
    <t>EDUARDO INGALLS CRUZ</t>
  </si>
  <si>
    <t>MIGUEL ANGEL HERNANDEZ AGUILAR</t>
  </si>
  <si>
    <t>GILBERTO LOPEZ VAZQUEZ</t>
  </si>
  <si>
    <t>HILARIO RAMIREZ MEZA</t>
  </si>
  <si>
    <t>APOLINAR BELTRAN JIMENEZ</t>
  </si>
  <si>
    <t>RIGOBERTO VALVERDE ESPINDOLA</t>
  </si>
  <si>
    <t>DANIEL FRANCISCO CORONA NUÑEZ</t>
  </si>
  <si>
    <t>JOSE CARMEN CISNEROS RENTERIA</t>
  </si>
  <si>
    <t>JUAN MARTINEZ REYES</t>
  </si>
  <si>
    <t>ERASMO YOUSHIMATZ MORALES</t>
  </si>
  <si>
    <t>MAURO EZEQUIEL VALDEZ DE LA ROSA</t>
  </si>
  <si>
    <t>ARTURO GONZALEZ MENDEZ</t>
  </si>
  <si>
    <t>REMEDIOS GONZALEZ GARCIA</t>
  </si>
  <si>
    <t>BERNARDO CASAS JIMENEZ</t>
  </si>
  <si>
    <t>CRESCENCIANO FABIAN BASABE</t>
  </si>
  <si>
    <t>JUAN AGUILERA CERVANTES</t>
  </si>
  <si>
    <t>BENITO TOMAS CRUZ CORTES</t>
  </si>
  <si>
    <t>CRISTINA ARISMENDI BELTRAN</t>
  </si>
  <si>
    <t>MAURO MORALES LOPEZ</t>
  </si>
  <si>
    <t>RAFAEL FILEMON ESTUDILLO MORAN</t>
  </si>
  <si>
    <t>ANTONIO DOMINGUEZ CABRERA</t>
  </si>
  <si>
    <t>ROBERTO MONTELONGO ORTEGA</t>
  </si>
  <si>
    <t>ANTONIO ALVAREZ JUAREZ</t>
  </si>
  <si>
    <t>HILARIO MARTINEZ HERRERA</t>
  </si>
  <si>
    <t>CARLOS VARGAS JARAMILLO</t>
  </si>
  <si>
    <t>MARIA ASCENCION MARTINEZ PELCASTRE</t>
  </si>
  <si>
    <t>CARLOS CHAVERO CHAVEZ</t>
  </si>
  <si>
    <t>JOSE HUMBERTO MARIN RICARTE</t>
  </si>
  <si>
    <t>JOSE NARCISO ROMAN ALVARADO</t>
  </si>
  <si>
    <t>JOAQUIN ENRIQUEZ CORREA</t>
  </si>
  <si>
    <t>JUAN ALFREDO MARTINEZ HERNANDEZ</t>
  </si>
  <si>
    <t>MARTIN RAYA MARTINEZ</t>
  </si>
  <si>
    <t>MARIANO SANCHEZ MORA</t>
  </si>
  <si>
    <t>JOAQUIN MANUEL DE JESUS JIMENEZ BARBOSA</t>
  </si>
  <si>
    <t>MARIA IRENE ZAVALA FUENTES</t>
  </si>
  <si>
    <t>MANUEL PIÑA PINEDO</t>
  </si>
  <si>
    <t>TEODULO DE AQUINO NIÑO</t>
  </si>
  <si>
    <t>SEVERO GARCIA CRUZ</t>
  </si>
  <si>
    <t>JOSE VEGA PIÑA</t>
  </si>
  <si>
    <t>IGNACIO RUIZ HERRERA</t>
  </si>
  <si>
    <t>YOLANDA EVODIA MARQUEZ CAMARILLO</t>
  </si>
  <si>
    <t>JUAN VELAZQUEZ SANTOS</t>
  </si>
  <si>
    <t>LUIS MATEO CARREON BALTEZAR</t>
  </si>
  <si>
    <t>LUPERCIO GUTIERREZ ROBLES</t>
  </si>
  <si>
    <t>JAIME RODRIGO ACEVES NUÑEZ</t>
  </si>
  <si>
    <t>JOSE NATIVIDAD SANCHEZ GOMEZ</t>
  </si>
  <si>
    <t>MIGUEL VAZQUEZ SOTO</t>
  </si>
  <si>
    <t>ARTURO ALDANA MENDEZ</t>
  </si>
  <si>
    <t>J. JESUS SANTANA ECHEVERRIA</t>
  </si>
  <si>
    <t>SILVINO MARTINEZ SANCHEZ</t>
  </si>
  <si>
    <t>MANUEL REYES CARRILLO MONTES DE OCA</t>
  </si>
  <si>
    <t>LUIS PARRA PEREZ</t>
  </si>
  <si>
    <t>SIXTO CALDERON RODRIGUEZ</t>
  </si>
  <si>
    <t>CRISTOBAL PULIDO MANCILLA</t>
  </si>
  <si>
    <t>MAURINO LARIOS BAUTISTA</t>
  </si>
  <si>
    <t>ELISEO MODESTO LOPEZ GARCIA</t>
  </si>
  <si>
    <t>PEDRO ALVAREZ GONZALEZ</t>
  </si>
  <si>
    <t>JOSE DE JESUS GONZALEZ VENEGAS</t>
  </si>
  <si>
    <t>ANDRES SAUCEDO MENDEZ</t>
  </si>
  <si>
    <t>JUAN VICTOR LEYVA ZARATE</t>
  </si>
  <si>
    <t>IGNACIO COVA HERNANDEZ</t>
  </si>
  <si>
    <t>ROBERTO TORIJA ARRIAGA</t>
  </si>
  <si>
    <t>FRANCISCO SANTIAGO DE LA CRUZ</t>
  </si>
  <si>
    <t>SERGIO LICONA ESCAMILLA</t>
  </si>
  <si>
    <t>CIPRIANO AGUILAR FLORES</t>
  </si>
  <si>
    <t>ANTONIA MARTINEZ TOLEDO</t>
  </si>
  <si>
    <t>AQUILINO BARRERA MENDOZA</t>
  </si>
  <si>
    <t>WENCESLAO MENDOZA CABRERA</t>
  </si>
  <si>
    <t>FILEMON RUBEN RAMIREZ RAMIREZ</t>
  </si>
  <si>
    <t>RUBEN SOSA PALACIOS</t>
  </si>
  <si>
    <t>FERNANDO AGUILAR PEREZ</t>
  </si>
  <si>
    <t>FACUNDO FRANCISCO AOYAMA RAMIREZ</t>
  </si>
  <si>
    <t>MIGUEL ANGEL CASTILLO GOMEZ</t>
  </si>
  <si>
    <t>GONZALO JOSE CARDENAS CASTILLO</t>
  </si>
  <si>
    <t>ADOLFO MENDEZ Y ARENAS</t>
  </si>
  <si>
    <t>ARISTEO COLIN ALVAREZ</t>
  </si>
  <si>
    <t>ANDRES MARTINEZ CALNACASCO</t>
  </si>
  <si>
    <t>SALVADOR NUÑEZ QUINTANILLA</t>
  </si>
  <si>
    <t>FRANCISCO PANDO HERNANDEZ</t>
  </si>
  <si>
    <t>ARMANDO ORTEGA PALMERIN</t>
  </si>
  <si>
    <t>J GUADALUPE VAZQUEZ DIAZ</t>
  </si>
  <si>
    <t>CECILIO AQUINO HERNANDEZ</t>
  </si>
  <si>
    <t>ARTURO ALVARADO JUAREZ</t>
  </si>
  <si>
    <t>CARLOS FRANCO LECHUGA</t>
  </si>
  <si>
    <t>LUIS CASTRO HERNANDEZ</t>
  </si>
  <si>
    <t>JUAN ROMERO SANCHEZ</t>
  </si>
  <si>
    <t>GERMAN REYES ROSAS</t>
  </si>
  <si>
    <t>ALFREDO DELGADO ESPEJEL</t>
  </si>
  <si>
    <t>JOSE GUADALUPE ORTIZ RAMIREZ</t>
  </si>
  <si>
    <t>JULIO CESAR CRUCES IBARRA</t>
  </si>
  <si>
    <t>CEFERINO MENDOZA FERNANDEZ</t>
  </si>
  <si>
    <t>JUAN JOSE BENITEZ SANCHEZ</t>
  </si>
  <si>
    <t>LEOPOLDO GAMA VERA</t>
  </si>
  <si>
    <t>BASILIO ZUÑIGA ZUÑIGA</t>
  </si>
  <si>
    <t>FERMIN SANCHEZ GOMORA</t>
  </si>
  <si>
    <t>ROSALIO JUAREZ ESTRADA</t>
  </si>
  <si>
    <t>JORGE HERNANDEZ RANGEL</t>
  </si>
  <si>
    <t>EMETERIO ALONSO LUNA</t>
  </si>
  <si>
    <t>PEDRO LUNA HUERTA</t>
  </si>
  <si>
    <t>JOSE ANTONIO RODRIGUEZ PEREZ</t>
  </si>
  <si>
    <t>ELIAS FRUTIS VILLAGOMEZ</t>
  </si>
  <si>
    <t>MARIO SANTAMARIA ESPINOZA</t>
  </si>
  <si>
    <t>FELIX SOLIS LOPEZ</t>
  </si>
  <si>
    <t>WENCESLAO GONZALEZ GAMA</t>
  </si>
  <si>
    <t>MARIO ALBERTO LAGUNAS HERNANDEZ</t>
  </si>
  <si>
    <t>SAUL ROBERTO ISLAS ROMERO</t>
  </si>
  <si>
    <t>BRAULIO FLORES FUENTES</t>
  </si>
  <si>
    <t>MARCELINO MARBAN VILLANUEVA</t>
  </si>
  <si>
    <t>JOSE CAMPOS CABRERA</t>
  </si>
  <si>
    <t>FELIX CHAVEZ MERINO</t>
  </si>
  <si>
    <t>RUFINO MUÑOZ FLORES</t>
  </si>
  <si>
    <t>JUANA ALICIA COLIN GARCES</t>
  </si>
  <si>
    <t>NORBERTO VAZQUEZ MUÑOZ</t>
  </si>
  <si>
    <t>LUIS ESTRADA FLORES</t>
  </si>
  <si>
    <t>MARIA GUADALUPE CASTILLO LOPEZ</t>
  </si>
  <si>
    <t>RAQUEL INGALLS CRUZ</t>
  </si>
  <si>
    <t>EMILIANO ELOY MENDEZ VAZQUEZ</t>
  </si>
  <si>
    <t>ANASTACIO ATONAL HERNANDEZ</t>
  </si>
  <si>
    <t>ELIGIO VITE MARTINEZ</t>
  </si>
  <si>
    <t>GENARO AURELIO HERNANDEZ CARBAJAL</t>
  </si>
  <si>
    <t>SENEN EUCARIO ROMERO MENDOZA</t>
  </si>
  <si>
    <t>EFREN FLORES RAMIREZ</t>
  </si>
  <si>
    <t>JUAN MANUEL TAVARES PAREDES</t>
  </si>
  <si>
    <t>ALEJANDRO RODRIGUEZ FERIA</t>
  </si>
  <si>
    <t>GUILLERMO CAMACHO VALENZUELA</t>
  </si>
  <si>
    <t>LUIS JORAM MACIAS JUAREZ</t>
  </si>
  <si>
    <t>MARIA REYNA RIVERA ALVARES</t>
  </si>
  <si>
    <t>JESUS LEMUS AVILA</t>
  </si>
  <si>
    <t>EUSEBIO GONZALEZ VERTIZ</t>
  </si>
  <si>
    <t>MARTIN PEREZ PEREZ</t>
  </si>
  <si>
    <t>OCTAVIO SALVADOR SUMANO MORALES</t>
  </si>
  <si>
    <t>ANTONIO MARTINEZ CAMPOS</t>
  </si>
  <si>
    <t>ABEL CASTELLANOS TRINIDAD</t>
  </si>
  <si>
    <t>EVARISTO GARCIA CASTILLO</t>
  </si>
  <si>
    <t>ARTURO ESPEJEL ESCAMILLA</t>
  </si>
  <si>
    <t>SAUL GARCIA CASTAÑEDA</t>
  </si>
  <si>
    <t>PROSPERO CORTES VARGAS</t>
  </si>
  <si>
    <t>PATRICIO GOMEZ HUERTA</t>
  </si>
  <si>
    <t>WENCESLAO HERNANDEZ VELAZQUEZ</t>
  </si>
  <si>
    <t>GODOLFREDO CARPIO MORALES</t>
  </si>
  <si>
    <t>LUIS ENRIQUE ZARATE PUERTO</t>
  </si>
  <si>
    <t>COVA390108HPLLRS07</t>
  </si>
  <si>
    <t>GIRR390116HDFRVF04</t>
  </si>
  <si>
    <t>DIRC400202HDFZVN02</t>
  </si>
  <si>
    <t>RABR330113HBCMRB01</t>
  </si>
  <si>
    <t>AAVF490511HMCLNR03</t>
  </si>
  <si>
    <t>VAGS390312HMCLNN05</t>
  </si>
  <si>
    <t>CUMR460205HPLVNF03</t>
  </si>
  <si>
    <t>SOOH460317HOCRSL06</t>
  </si>
  <si>
    <t>RAMR370905HMNYXB05</t>
  </si>
  <si>
    <t>GOCC440628HSPNBR01</t>
  </si>
  <si>
    <t>PEGE461128HMNRBS00</t>
  </si>
  <si>
    <t>MOSP340703HOCNND08</t>
  </si>
  <si>
    <t>RAMT380217HGRMYD08</t>
  </si>
  <si>
    <t>DOVS360313HJCMLL06</t>
  </si>
  <si>
    <t>RAHJ491031HDFMRN07</t>
  </si>
  <si>
    <t>SIQJ410518HDFLZN04</t>
  </si>
  <si>
    <t>ZACN490824HCSRSX06</t>
  </si>
  <si>
    <t>PIAH460228HMNXLR07</t>
  </si>
  <si>
    <t>FAFV491205HCSRRC06</t>
  </si>
  <si>
    <t>IACE401130HDFNRD02</t>
  </si>
  <si>
    <t>HEAM490507HDFRGG06</t>
  </si>
  <si>
    <t>LOVG280822HOCPSL05</t>
  </si>
  <si>
    <t>RAMH570804HSPMZL02</t>
  </si>
  <si>
    <t>BEJA300727HJCLMP06</t>
  </si>
  <si>
    <t>VAER591217HMCLSG05</t>
  </si>
  <si>
    <t>COND480812HDFRXN08</t>
  </si>
  <si>
    <t>CIRC380716HJCSNR01</t>
  </si>
  <si>
    <t>MARJ580307HMNRYN04</t>
  </si>
  <si>
    <t>YOME291105HPLSRR05</t>
  </si>
  <si>
    <t>VARM530129HOCLSR07</t>
  </si>
  <si>
    <t>GOMA331215HGRNNR08</t>
  </si>
  <si>
    <t>GOGR560329HDFNRM09</t>
  </si>
  <si>
    <t>CAJB451128HMCSMR00</t>
  </si>
  <si>
    <t>FABC300505HGRBSR01</t>
  </si>
  <si>
    <t>AUCJ421217HJCGRN05</t>
  </si>
  <si>
    <t>CUCB480404HOCRRN14</t>
  </si>
  <si>
    <t>AIBC240724MMCRLR05</t>
  </si>
  <si>
    <t>MOLM320115HOCRPR08</t>
  </si>
  <si>
    <t>EUMR501128HOCSRF09</t>
  </si>
  <si>
    <t>DOCA461111HGTMBN02</t>
  </si>
  <si>
    <t>MOOR321218HDFNRB08</t>
  </si>
  <si>
    <t>AAJA620214HDFLRN05</t>
  </si>
  <si>
    <t>MAHH521021HHGRRL04</t>
  </si>
  <si>
    <t>VAJC330912HDFRRR09</t>
  </si>
  <si>
    <t>MAPA560510MHGRLS03</t>
  </si>
  <si>
    <t>CACC480303HDFHHR08</t>
  </si>
  <si>
    <t>MARH420325HDFRCM00</t>
  </si>
  <si>
    <t>ROAN560318HMSMLR19</t>
  </si>
  <si>
    <t>EICJ330308HMNNRQ03</t>
  </si>
  <si>
    <t>MAHJ530212HDFRRN00</t>
  </si>
  <si>
    <t>RAMM530223HDFYRR08</t>
  </si>
  <si>
    <t>SAMM590601HHGNRR02</t>
  </si>
  <si>
    <t>JIBJ440918HDFMRQ10</t>
  </si>
  <si>
    <t>ZAFI290703MGTVNR09</t>
  </si>
  <si>
    <t>PIPM341219HZSXNN08</t>
  </si>
  <si>
    <t>AUNT450602HCSQXD06</t>
  </si>
  <si>
    <t>GACS330610HGRRRV04</t>
  </si>
  <si>
    <t>VEPJ580120HGTGXS09</t>
  </si>
  <si>
    <t>RUHI440808HMNZRG01</t>
  </si>
  <si>
    <t>MACY500506MOCRML04</t>
  </si>
  <si>
    <t>VESJ451228HVZLNN08</t>
  </si>
  <si>
    <t>CABL600921HDFRLS11</t>
  </si>
  <si>
    <t>GURL561030HZSTBP08</t>
  </si>
  <si>
    <t>AENJ330313HDFCXM09</t>
  </si>
  <si>
    <t>SAGN430528HMNNMT04</t>
  </si>
  <si>
    <t>VASM520824HGTZTG04</t>
  </si>
  <si>
    <t>AAMA231203HMCLNR07</t>
  </si>
  <si>
    <t>SAEJ340514HGRNCS08</t>
  </si>
  <si>
    <t>MASS560611HQTRNL02</t>
  </si>
  <si>
    <t>CAMM370106HDFRNN06</t>
  </si>
  <si>
    <t>PAPL520621HDFRRS04</t>
  </si>
  <si>
    <t>CARS490819HGRLDX04</t>
  </si>
  <si>
    <t>PUMC341028HMNLNR06</t>
  </si>
  <si>
    <t>LABM590610HDFRTR02</t>
  </si>
  <si>
    <t>LOGE520615HOCPRL06</t>
  </si>
  <si>
    <t>AAGP401202HDFLND03</t>
  </si>
  <si>
    <t>SEXC371215HPLRXS07</t>
  </si>
  <si>
    <t>GOVJ450217HDFNNS03</t>
  </si>
  <si>
    <t>SAMA411201HMNCNN05</t>
  </si>
  <si>
    <t>LEZJ580323HPLYRN09</t>
  </si>
  <si>
    <t>GAJJ351204HDFRMN02</t>
  </si>
  <si>
    <t>COHI540312HTLVRG02</t>
  </si>
  <si>
    <t>TOAR360426HDFRRB05</t>
  </si>
  <si>
    <t>SACF480402HVZNRR02</t>
  </si>
  <si>
    <t>LIES650908HVZCSR01</t>
  </si>
  <si>
    <t>AUFC450926HGTGLP09</t>
  </si>
  <si>
    <t>MATA470228MGTRLN02</t>
  </si>
  <si>
    <t>BAMA370613HGRRNQ05</t>
  </si>
  <si>
    <t>MECW560928HPLNBN08</t>
  </si>
  <si>
    <t>RARF411122HOCMML09</t>
  </si>
  <si>
    <t>SOPR620618HDFSLB00</t>
  </si>
  <si>
    <t>AUPF420530HOCGRR06</t>
  </si>
  <si>
    <t>AORF481122HMSYMC08</t>
  </si>
  <si>
    <t>CAGM581011HPLSMG08</t>
  </si>
  <si>
    <t>CACG561117HYNRSN04</t>
  </si>
  <si>
    <t>MEAA450225HDFNRD05</t>
  </si>
  <si>
    <t>COAA310902HMCLLR02</t>
  </si>
  <si>
    <t>MACA291116HDFRLN00</t>
  </si>
  <si>
    <t>NUQS440426HDFXNL04</t>
  </si>
  <si>
    <t>PAHF560314HDFNRR00</t>
  </si>
  <si>
    <t>OEPA350330HDFRLR01</t>
  </si>
  <si>
    <t>VADG340623HDFZZD09</t>
  </si>
  <si>
    <t>AUHC541122HHGQRC04</t>
  </si>
  <si>
    <t>AAJA670924HDFLRR16</t>
  </si>
  <si>
    <t>FALC410928HDFRCR05</t>
  </si>
  <si>
    <t>CAXL350804HPLSXS02</t>
  </si>
  <si>
    <t>ROSJ410308HPLMNN03</t>
  </si>
  <si>
    <t>RERG580511HDFYSR00</t>
  </si>
  <si>
    <t>DEEA640718HMCLSL03</t>
  </si>
  <si>
    <t>OIRG410828HOCRMD07</t>
  </si>
  <si>
    <t>CUIJ640715HDFRBL02</t>
  </si>
  <si>
    <t>MEFC591113HDFNRF00</t>
  </si>
  <si>
    <t>BESJ520305HDFNNN08</t>
  </si>
  <si>
    <t>GAVL350108HMCMRP03</t>
  </si>
  <si>
    <t>ZUZB470525HMNXXS06</t>
  </si>
  <si>
    <t>GUCS591022HMCZNN08</t>
  </si>
  <si>
    <t>SAGF411125HMCNMR01</t>
  </si>
  <si>
    <t>JUER230904HSPRSS07</t>
  </si>
  <si>
    <t>HERJ700306HDFRNR05</t>
  </si>
  <si>
    <t>AOLE660303HPLLNM00</t>
  </si>
  <si>
    <t>LUHP400128HTLNRD06</t>
  </si>
  <si>
    <t>ROPA580601HOCDRN07</t>
  </si>
  <si>
    <t>FUVE461023HGTRLL03</t>
  </si>
  <si>
    <t>SAEM670119HGRNSR06</t>
  </si>
  <si>
    <t>SOLF410710HMCLPL02</t>
  </si>
  <si>
    <t>GOGW310928HMCNMN06</t>
  </si>
  <si>
    <t>LAHM671111HDFGRR00</t>
  </si>
  <si>
    <t>IARS550607HDFSML06</t>
  </si>
  <si>
    <t>FOFB500326HDFLNR05</t>
  </si>
  <si>
    <t>MAVM500426HMSRLR02</t>
  </si>
  <si>
    <t>CACJ340115HGRMBS00</t>
  </si>
  <si>
    <t>CAMF381118HGRHRL00</t>
  </si>
  <si>
    <t>MUFR710228HTLXLF01</t>
  </si>
  <si>
    <t>COGJ550814MDFLRN06</t>
  </si>
  <si>
    <t>VAMN400510HPLZXR02</t>
  </si>
  <si>
    <t>HEMS460930MTLRXF03</t>
  </si>
  <si>
    <t>EAFL430621HCSSLS03</t>
  </si>
  <si>
    <t>CALG520828MDFSPD07</t>
  </si>
  <si>
    <t>IACR420404MPLNRQ00</t>
  </si>
  <si>
    <t>MEVE430505HOCNZM01</t>
  </si>
  <si>
    <t>GOVM520511HGTNSN07</t>
  </si>
  <si>
    <t>GOHO560216HVZMRN09</t>
  </si>
  <si>
    <t>AOHA390415HTLTRN02</t>
  </si>
  <si>
    <t>VIME601202HVZTRL09</t>
  </si>
  <si>
    <t>HECG550919HMCRRN06</t>
  </si>
  <si>
    <t>ROMS490730HPLMNN09</t>
  </si>
  <si>
    <t>FORE640618HPLLMF01</t>
  </si>
  <si>
    <t>TAPJ490927HDFVRN06</t>
  </si>
  <si>
    <t>ROFA680504HOCDRL09</t>
  </si>
  <si>
    <t>CAVG501125HPLMLL03</t>
  </si>
  <si>
    <t>MAJL651124HDFCRS01</t>
  </si>
  <si>
    <t>RIAR430811MDFVLY02</t>
  </si>
  <si>
    <t>LEAJ530612HDFMVS04</t>
  </si>
  <si>
    <t>GOVE570306HGTNRS05</t>
  </si>
  <si>
    <t>PEPM580130HGRRR01</t>
  </si>
  <si>
    <t>SUMO631120HOCMRC07</t>
  </si>
  <si>
    <t>MACA570117HDFRMN03</t>
  </si>
  <si>
    <t>CATA680915HDFSRB05</t>
  </si>
  <si>
    <t>GACE631026HVZRSV11</t>
  </si>
  <si>
    <t>EEEA751215HDFSSR02</t>
  </si>
  <si>
    <t>GACS750703HDFRSL02</t>
  </si>
  <si>
    <t>COVP610729HTLRRR12</t>
  </si>
  <si>
    <t>GOHP550317HVZMRT06</t>
  </si>
  <si>
    <t>HEVW700117HPLRLN00</t>
  </si>
  <si>
    <t>CAMG550515HCSRRD02</t>
  </si>
  <si>
    <t>ZAPL731024HDFRRS00</t>
  </si>
  <si>
    <t>Sector (económico o social)</t>
  </si>
  <si>
    <t>Monto Pagado</t>
  </si>
  <si>
    <t>x</t>
  </si>
  <si>
    <t>SOCIAL</t>
  </si>
  <si>
    <t>441 AYUDAS SOCIALES A PERSONAS</t>
  </si>
  <si>
    <t>BECAS ESCOLARES A MENORES EN SITUACIÓN DE VULNERABILIDAD ( 25,500 BECAS )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</si>
  <si>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</si>
  <si>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</si>
  <si>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</si>
  <si>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</si>
  <si>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</si>
  <si>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</si>
  <si>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</si>
  <si>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Fondo de Aportaciones Multiples (FAM)</t>
  </si>
  <si>
    <t>Desayunos Escolares y alimentación complementaria para menores (Se entregaron 69,684,483 raciones alimenticias)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</si>
  <si>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</si>
  <si>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</si>
  <si>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</si>
  <si>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</si>
  <si>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</si>
  <si>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</si>
  <si>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
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</si>
  <si>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</si>
  <si>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</si>
  <si>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</si>
  <si>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</si>
  <si>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</si>
  <si>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</si>
  <si>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</si>
  <si>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</si>
  <si>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</si>
  <si>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</si>
  <si>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</si>
  <si>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</si>
  <si>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Totales</t>
  </si>
  <si>
    <t>Formato para la Difusión de los Resultados de las Evaluaciones</t>
  </si>
  <si>
    <r>
      <t xml:space="preserve">1. </t>
    </r>
    <r>
      <rPr>
        <b/>
        <sz val="10"/>
        <color theme="1"/>
        <rFont val="Gotham Rounded Book"/>
        <family val="3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</si>
  <si>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</si>
  <si>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</si>
  <si>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</si>
  <si>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</si>
  <si>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</si>
  <si>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</si>
  <si>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</si>
  <si>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</si>
  <si>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</si>
  <si>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</si>
  <si>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</si>
  <si>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</si>
  <si>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b/>
        <sz val="10"/>
        <color theme="1"/>
        <rFont val="Gotham Rounded Book"/>
        <family val="3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</si>
  <si>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</si>
  <si>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</si>
  <si>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</si>
  <si>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</si>
  <si>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</si>
  <si>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</si>
  <si>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10"/>
        <color theme="1"/>
        <rFont val="Gotham Rounded Book"/>
        <family val="3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</si>
  <si>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</si>
  <si>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</si>
  <si>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</si>
  <si>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</si>
  <si>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</si>
  <si>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</si>
  <si>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</si>
  <si>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</si>
  <si>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</si>
  <si>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r>
      <t xml:space="preserve">4. </t>
    </r>
    <r>
      <rPr>
        <b/>
        <sz val="10"/>
        <color theme="1"/>
        <rFont val="Gotham Rounded Book"/>
        <family val="3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</si>
  <si>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</si>
  <si>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</si>
  <si>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</si>
  <si>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</si>
  <si>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</si>
  <si>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</si>
  <si>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10"/>
        <color theme="1"/>
        <rFont val="Gotham Rounded Book"/>
        <family val="3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</si>
  <si>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</si>
  <si>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</si>
  <si>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</si>
  <si>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</si>
  <si>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</si>
  <si>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</si>
  <si>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</si>
  <si>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</si>
  <si>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</si>
  <si>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</si>
  <si>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</si>
  <si>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</si>
  <si>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</si>
  <si>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</si>
  <si>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</si>
  <si>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</si>
  <si>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</si>
  <si>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</si>
  <si>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</si>
  <si>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</si>
  <si>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 xml:space="preserve">                     ELABORÓ</t>
  </si>
  <si>
    <t xml:space="preserve">             LUIS D. VARELA SANTAMARÍA </t>
  </si>
  <si>
    <t xml:space="preserve">           SUBDIRECTOR DE ADMINISTRACIÓN</t>
  </si>
  <si>
    <t xml:space="preserve">              DE RECURSOS FINANCIEROS</t>
  </si>
  <si>
    <t xml:space="preserve">              AUTORIZÓ</t>
  </si>
  <si>
    <t xml:space="preserve">    ING. SALVADOR MOJICA VILCHIS</t>
  </si>
  <si>
    <t xml:space="preserve"> DIRECTOR DE RECURSOS FINANCIEROS</t>
  </si>
  <si>
    <t>ELABORÓ</t>
  </si>
  <si>
    <t>LUIS D. VARELA SANTAMARÍA</t>
  </si>
  <si>
    <t>SUBDIRECTOR DE ADMINISTRACIÓN</t>
  </si>
  <si>
    <t>DE RECURSOS FINANCIEROS</t>
  </si>
  <si>
    <t>AUTORIZÓ</t>
  </si>
  <si>
    <t>ING. SALVADOR MOJICA VILCHIS</t>
  </si>
  <si>
    <t xml:space="preserve">             ING. SALVADOR MOJICA VILCHIS</t>
  </si>
  <si>
    <t xml:space="preserve">            AUTORIZÓ</t>
  </si>
  <si>
    <t xml:space="preserve">               DIRECTOR DE RECURSOS FINANCIEROS</t>
  </si>
  <si>
    <t>DIRECTOR DE RECURSOS FINANCIEROS</t>
  </si>
  <si>
    <t>X</t>
  </si>
  <si>
    <r>
      <t>Unidad Responsable del Gasto:</t>
    </r>
    <r>
      <rPr>
        <b/>
        <sz val="11"/>
        <color rgb="FF000000"/>
        <rFont val="Gotham Rounded Bold"/>
        <family val="3"/>
      </rPr>
      <t xml:space="preserve"> 01 PDDF SISTEMA PARA EL DESARROLLO INTEGRAL DE LA FAMILIA DIF-CDMX</t>
    </r>
  </si>
  <si>
    <r>
      <t xml:space="preserve">Unidad Responsable del Gasto: </t>
    </r>
    <r>
      <rPr>
        <b/>
        <sz val="11"/>
        <color theme="1"/>
        <rFont val="Gotham Rounded Bold"/>
        <family val="3"/>
      </rPr>
      <t>01 PDDF SISTEMA PARA EL DESARROLLO INTEGRAL DE LA FAMILIA DIF-CDMX</t>
    </r>
  </si>
  <si>
    <t>* NOTA: En la actividad institucional 268 481 "Apoyos a Policías Preventivos Pensionados por discapacidad permanente", la meta es promediable, por lo que difiere de la meta alcanzada al período.</t>
  </si>
  <si>
    <t>CESAR SERRANO</t>
  </si>
  <si>
    <t>RODOLFO LOPEZ ROBLEDO</t>
  </si>
  <si>
    <t>LORR430417HGTPBD06</t>
  </si>
  <si>
    <t>JOSE ROJAS OLALDE</t>
  </si>
  <si>
    <t>ROOJ270916HDFJLS01</t>
  </si>
  <si>
    <t>ADRIAN SAN JUAN ARRIAGA</t>
  </si>
  <si>
    <t>SAAA320831HMCNRD05</t>
  </si>
  <si>
    <t>ESTEBAN PERALTA GONZALEZ</t>
  </si>
  <si>
    <t>PEGE311210HDFRNS03</t>
  </si>
  <si>
    <t>LEONARDO VELA FLORES</t>
  </si>
  <si>
    <t>VEFL460820HPLLLN07</t>
  </si>
  <si>
    <t>VENTURA RAMIREZ LUNA</t>
  </si>
  <si>
    <t>RALV380714MQTMNN05</t>
  </si>
  <si>
    <t>RAFAEL SANCHEZ GARCIA</t>
  </si>
  <si>
    <t>SAGR470922HDFNRF09</t>
  </si>
  <si>
    <t>MARCIAL SEVERIANO HERNANDEZ Y LOPEZ</t>
  </si>
  <si>
    <t>HELM380225HDFRPR02</t>
  </si>
  <si>
    <t>JUAN PALACIOS ZARATE</t>
  </si>
  <si>
    <t>PAZJ340612HVZLRN01</t>
  </si>
  <si>
    <t>ANTONIO AGUILAR MONTOYA</t>
  </si>
  <si>
    <t>AUMA360116HMNGNN07</t>
  </si>
  <si>
    <t>ABELARDO CAMPOS PEREZ</t>
  </si>
  <si>
    <t>CAPA331207HVZMRB09</t>
  </si>
  <si>
    <t>HILARIO GONZALEZ VERTIZ</t>
  </si>
  <si>
    <t>GOVH471021HGTNRL04</t>
  </si>
  <si>
    <t>PECJ350214HTLXSN05</t>
  </si>
  <si>
    <t>RAMON DAVID ESTRADA RODRIGUEZ</t>
  </si>
  <si>
    <t>EARR430228HVZSDM02</t>
  </si>
  <si>
    <t>ALBERTO GARCIA VAZQUEZ</t>
  </si>
  <si>
    <t>GAVA440203HDFRZL09</t>
  </si>
  <si>
    <t>BERNARDO GALEANA SOTELO</t>
  </si>
  <si>
    <t>GASB480111HGRLTR08</t>
  </si>
  <si>
    <t>ALEJANDRO DELGADO SERVIN</t>
  </si>
  <si>
    <t>DESA500619HDFLRL00</t>
  </si>
  <si>
    <t>ELIDIO OROZCO</t>
  </si>
  <si>
    <t>OOXE440803HOCRXL06</t>
  </si>
  <si>
    <t>JUAN PEDRO TORRES JIMENEZ</t>
  </si>
  <si>
    <t>TOJJ520925HDFRMN02</t>
  </si>
  <si>
    <t>JOSE LUIS AZCONA GOMEZ</t>
  </si>
  <si>
    <t>AOGL450221HOCZMS04</t>
  </si>
  <si>
    <t>JOSE BRAVO DELGADO</t>
  </si>
  <si>
    <t>BADJ490611HJCRLS09</t>
  </si>
  <si>
    <t>MARIO LOPEZ VELMAN</t>
  </si>
  <si>
    <t>LOVM681029HMCPLR04</t>
  </si>
  <si>
    <t>DAVID ESCALONA SERNA</t>
  </si>
  <si>
    <t>EASD520316HDFSRV06</t>
  </si>
  <si>
    <t>OSCAR SANDOVAL DORANTES</t>
  </si>
  <si>
    <t>SADO730202HDFNRS07</t>
  </si>
  <si>
    <r>
      <t xml:space="preserve">Unidad Responsable del Gasto: </t>
    </r>
    <r>
      <rPr>
        <b/>
        <sz val="11"/>
        <color theme="1"/>
        <rFont val="Gotham Rounded Book"/>
        <family val="3"/>
      </rPr>
      <t>01 PDDF</t>
    </r>
    <r>
      <rPr>
        <sz val="11"/>
        <color theme="1"/>
        <rFont val="Gotham Rounded Book"/>
        <family val="3"/>
      </rPr>
      <t xml:space="preserve"> </t>
    </r>
    <r>
      <rPr>
        <b/>
        <sz val="11"/>
        <color theme="1"/>
        <rFont val="Gotham Rounded Book"/>
        <family val="3"/>
      </rPr>
      <t>Sistema para el Desarrollo Integral de la Familia DIF-CDMX</t>
    </r>
  </si>
  <si>
    <t>Al Período (Enero-Marzo del año 2017)</t>
  </si>
  <si>
    <t>(Trimestre Enero-Marzo del año 2017)</t>
  </si>
  <si>
    <t>Enero-Marzo 2017</t>
  </si>
  <si>
    <t>PEDRO BERNARDINO MONTAÑO SANDOVAL</t>
  </si>
  <si>
    <t>GUILLERMO CORONEL Y CALLEJA</t>
  </si>
  <si>
    <t>COCG330406HDFRLL04</t>
  </si>
  <si>
    <t>JORGE MIRANDA ARENAS</t>
  </si>
  <si>
    <t>MIAJ340423HDFRRR05</t>
  </si>
  <si>
    <t>FRANCISCO CABRERA OBREGON</t>
  </si>
  <si>
    <t>CAOF301004HDFBBR09</t>
  </si>
  <si>
    <t>JUAN GARCIA JIMENEZ</t>
  </si>
  <si>
    <t>GREGORIO MARTIN MARTIN</t>
  </si>
  <si>
    <t>MAMG420509HJCRRR07</t>
  </si>
  <si>
    <t>DAVID GUZMAN ALVAREZ</t>
  </si>
  <si>
    <t>GUAD370425HMNZLV00</t>
  </si>
  <si>
    <t>HECTOR LOPEZ AVILA</t>
  </si>
  <si>
    <t>LOAH380724HPLPVC05</t>
  </si>
  <si>
    <t>SANTIAGO GUZMAN CONTRERAS</t>
  </si>
  <si>
    <t>JOSE MANUEL RETANA TAPIA</t>
  </si>
  <si>
    <t>RETM360329HDFTPN04</t>
  </si>
  <si>
    <t>SOFIA ROSARIO HERNANDEZ MUÑOZ</t>
  </si>
  <si>
    <t>JUAN MANUEL PEÑA CASTILLO</t>
  </si>
  <si>
    <t>TOMAS CINTO ANGELES</t>
  </si>
  <si>
    <t>CIAT520403HDFNNM01</t>
  </si>
  <si>
    <t>MANUEL GONZALEZ VASQUEZ</t>
  </si>
  <si>
    <t>ONESIMO GOMEZ HERNANDEZ</t>
  </si>
  <si>
    <t>JESUS RIVAS GARCIA</t>
  </si>
  <si>
    <t>RIGJ411007HDFVRS09</t>
  </si>
  <si>
    <t>CLEMENTE ROGEL MILLAN</t>
  </si>
  <si>
    <t>ROMC451123HMCGLL09</t>
  </si>
  <si>
    <t>CARLOS GUERRERO HERNANDEZ</t>
  </si>
  <si>
    <t>GUHC590904HDFRRR08</t>
  </si>
  <si>
    <t>LONGINOS JUAREZ SEVILLA</t>
  </si>
  <si>
    <t>JUSL420609HDFRVN09</t>
  </si>
  <si>
    <t>MIGUEL OLVERA JIMENEZ</t>
  </si>
  <si>
    <t>OEJM670109HDFLMG03</t>
  </si>
  <si>
    <t>RAUL GONZALEZ MENDOZA</t>
  </si>
  <si>
    <t>GOMR660815HDFNNL03</t>
  </si>
  <si>
    <t>APOYO INTEGRAL A LAS MADRES RESIDENTES EN LA CIUDAD DE MÉXICO (6,662 PERSONAS)</t>
  </si>
  <si>
    <t>APOYOS A PERSONAS CON DISCPACIDAD (81,364 PERSONAS)</t>
  </si>
  <si>
    <t>APOYOS A POLICÍAS PREVENTIVOS POR DISCAPACIDAD PERMANENTE (200 PERSONAS)</t>
  </si>
  <si>
    <t>BEBÉ SEGURO-CDMX (ENTREGA DE UN APOYO ECONÓMICO DE $400.00 MENSUALES, A PADRES DE BEBÉS DE 0 A 12 MESES DE EDAD 9,890 PERSONAS)</t>
  </si>
  <si>
    <t>APOYOS A POBLACIÓN ABIERTA Y BENEFICIARIOS DE PROGRAMAS SOCIALES. (PR|OTESIS $55,680; GASTOS FUNERARIOS $16,701.68; TANQUE DE OXIGENO PORTÁTIL $17,945; MEDICAMENTO $8,985.</t>
  </si>
  <si>
    <t>NIÑAS Y NIÑOS TALENTO (92,664 PERSONAS)</t>
  </si>
  <si>
    <t>OPERACIÓN DE COMEDORES POPULARES (1,197,056 RACIÓN) SE CONSIDERA EL MISMO NÚMERO DE PERSONAS BENEFICIADAS POR RACIÓN CONSUMIDA</t>
  </si>
  <si>
    <t>ATENCIÓN A PERSONAS CON DISCAPACIDAD EN CASA HOGAR (50 PERSONAS). DEBIDO A LAS CONDICIONES DE DISCAPACIDAD Y ABANDONO DE LAS PERSONAS ATENDIDAS, NO SE CUENTA CON LOS DATOS PRECISOS DE CADA UNO DE ELLOS. EN LA MAYORÍA DE LOS CASOS, CON INCAPACES DE PROPORCIONAR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</si>
</sst>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Gotham Rounded Bold"/>
      <family val="3"/>
    </font>
    <font>
      <sz val="8"/>
      <color theme="1"/>
      <name val="Gotham Rounded Book"/>
      <family val="3"/>
    </font>
    <font>
      <b/>
      <sz val="8"/>
      <color theme="1"/>
      <name val="Gotham Rounded Book"/>
      <family val="3"/>
    </font>
    <font>
      <b/>
      <sz val="10"/>
      <color rgb="FF000000"/>
      <name val="Gotham Rounded Book"/>
      <family val="3"/>
    </font>
    <font>
      <sz val="9"/>
      <color theme="1"/>
      <name val="Gotham Rounded Book"/>
      <family val="3"/>
    </font>
    <font>
      <sz val="10"/>
      <color rgb="FF000000"/>
      <name val="Gotham Rounded Bold"/>
      <family val="3"/>
    </font>
    <font>
      <sz val="10"/>
      <color theme="1"/>
      <name val="Gotham Rounded Book"/>
      <family val="3"/>
    </font>
    <font>
      <sz val="10"/>
      <color theme="1"/>
      <name val="Gotham Rounded Bold"/>
      <family val="3"/>
    </font>
    <font>
      <sz val="8"/>
      <color theme="1"/>
      <name val="Gotham Rounded Book"/>
      <family val="3"/>
    </font>
    <font>
      <b/>
      <sz val="8"/>
      <name val="Gotham Rounded Book"/>
      <family val="3"/>
    </font>
    <font>
      <b/>
      <sz val="11"/>
      <color theme="1"/>
      <name val="Gotham Rounded Book"/>
      <family val="3"/>
    </font>
    <font>
      <sz val="10"/>
      <color rgb="FF000000"/>
      <name val="Gotham Rounded Book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Gotham Rounded Bold"/>
      <family val="3"/>
    </font>
    <font>
      <b/>
      <sz val="8"/>
      <color rgb="FF000000"/>
      <name val="Gotham Rounded Book"/>
      <family val="3"/>
    </font>
    <font>
      <sz val="12"/>
      <color theme="1"/>
      <name val="Gotham Rounded Book"/>
      <family val="3"/>
    </font>
    <font>
      <b/>
      <sz val="10"/>
      <color rgb="FF000000"/>
      <name val="Gotham Rounded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3" fontId="2" fillId="2" borderId="0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43" fontId="15" fillId="3" borderId="1" xfId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43" fontId="19" fillId="0" borderId="1" xfId="1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/>
    <xf numFmtId="43" fontId="17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43" fontId="2" fillId="2" borderId="0" xfId="0" applyNumberFormat="1" applyFont="1" applyFill="1"/>
    <xf numFmtId="43" fontId="20" fillId="2" borderId="0" xfId="0" applyNumberFormat="1" applyFont="1" applyFill="1"/>
    <xf numFmtId="0" fontId="0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top"/>
    </xf>
    <xf numFmtId="0" fontId="21" fillId="2" borderId="5" xfId="0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0" fontId="21" fillId="2" borderId="5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vertical="top" wrapText="1"/>
    </xf>
    <xf numFmtId="0" fontId="21" fillId="2" borderId="5" xfId="0" applyFont="1" applyFill="1" applyBorder="1" applyAlignment="1">
      <alignment horizontal="justify" vertical="top" wrapText="1"/>
    </xf>
    <xf numFmtId="0" fontId="22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49" fontId="13" fillId="2" borderId="5" xfId="0" applyNumberFormat="1" applyFont="1" applyFill="1" applyBorder="1" applyAlignment="1">
      <alignment horizontal="left" vertical="top" wrapText="1"/>
    </xf>
    <xf numFmtId="20" fontId="21" fillId="2" borderId="6" xfId="0" applyNumberFormat="1" applyFont="1" applyFill="1" applyBorder="1" applyAlignment="1">
      <alignment vertical="top" wrapText="1"/>
    </xf>
    <xf numFmtId="20" fontId="23" fillId="2" borderId="0" xfId="0" applyNumberFormat="1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/>
    </xf>
    <xf numFmtId="0" fontId="16" fillId="2" borderId="6" xfId="0" applyFont="1" applyFill="1" applyBorder="1" applyAlignment="1">
      <alignment vertical="top"/>
    </xf>
    <xf numFmtId="0" fontId="22" fillId="2" borderId="0" xfId="0" applyFont="1" applyFill="1" applyBorder="1" applyAlignment="1">
      <alignment horizontal="justify" vertical="top" wrapText="1"/>
    </xf>
    <xf numFmtId="0" fontId="21" fillId="2" borderId="6" xfId="0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justify" vertical="top" wrapText="1"/>
    </xf>
    <xf numFmtId="0" fontId="21" fillId="2" borderId="5" xfId="0" applyFont="1" applyFill="1" applyBorder="1" applyAlignment="1">
      <alignment vertical="top"/>
    </xf>
    <xf numFmtId="0" fontId="21" fillId="2" borderId="6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43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12" fillId="2" borderId="7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5" fillId="0" borderId="0" xfId="0" applyFont="1"/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43" fontId="26" fillId="3" borderId="1" xfId="0" applyNumberFormat="1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43" fontId="16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7" fillId="0" borderId="1" xfId="2" applyFont="1" applyBorder="1" applyAlignment="1">
      <alignment vertical="center" wrapText="1"/>
    </xf>
    <xf numFmtId="0" fontId="11" fillId="0" borderId="1" xfId="2" applyFont="1" applyFill="1" applyBorder="1" applyAlignment="1">
      <alignment horizontal="justify" vertical="center" wrapText="1"/>
    </xf>
    <xf numFmtId="43" fontId="7" fillId="0" borderId="1" xfId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 wrapText="1"/>
    </xf>
    <xf numFmtId="43" fontId="27" fillId="3" borderId="1" xfId="1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justify" vertical="center" wrapText="1"/>
    </xf>
    <xf numFmtId="44" fontId="21" fillId="0" borderId="3" xfId="13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2" fillId="0" borderId="0" xfId="0" applyFont="1" applyFill="1"/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justify" vertical="center" wrapText="1"/>
    </xf>
    <xf numFmtId="0" fontId="21" fillId="0" borderId="4" xfId="0" applyFont="1" applyFill="1" applyBorder="1" applyAlignment="1">
      <alignment horizontal="justify" vertical="center" wrapText="1"/>
    </xf>
    <xf numFmtId="0" fontId="21" fillId="0" borderId="3" xfId="0" applyFont="1" applyFill="1" applyBorder="1" applyAlignment="1">
      <alignment horizontal="justify" vertical="center" wrapText="1"/>
    </xf>
    <xf numFmtId="44" fontId="21" fillId="0" borderId="2" xfId="13" applyFont="1" applyFill="1" applyBorder="1" applyAlignment="1">
      <alignment horizontal="center" vertical="center" wrapText="1"/>
    </xf>
    <xf numFmtId="44" fontId="21" fillId="0" borderId="4" xfId="13" applyFont="1" applyFill="1" applyBorder="1" applyAlignment="1">
      <alignment horizontal="center" vertical="center" wrapText="1"/>
    </xf>
    <xf numFmtId="44" fontId="21" fillId="0" borderId="3" xfId="13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</cellXfs>
  <cellStyles count="14">
    <cellStyle name="Millares" xfId="1" builtinId="3"/>
    <cellStyle name="Millares 2" xfId="10"/>
    <cellStyle name="Moneda" xfId="13" builtinId="4"/>
    <cellStyle name="Normal" xfId="0" builtinId="0"/>
    <cellStyle name="Normal 13" xfId="6"/>
    <cellStyle name="Normal 14" xfId="7"/>
    <cellStyle name="Normal 15" xfId="8"/>
    <cellStyle name="Normal 16" xfId="9"/>
    <cellStyle name="Normal 17" xfId="12"/>
    <cellStyle name="Normal 19" xfId="11"/>
    <cellStyle name="Normal 2" xfId="5"/>
    <cellStyle name="Normal 2 2" xfId="2"/>
    <cellStyle name="Normal 3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0</xdr:row>
      <xdr:rowOff>28575</xdr:rowOff>
    </xdr:from>
    <xdr:to>
      <xdr:col>7</xdr:col>
      <xdr:colOff>493395</xdr:colOff>
      <xdr:row>2</xdr:row>
      <xdr:rowOff>43815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0150" y="28575"/>
          <a:ext cx="2141221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783772</xdr:colOff>
      <xdr:row>0</xdr:row>
      <xdr:rowOff>54428</xdr:rowOff>
    </xdr:from>
    <xdr:to>
      <xdr:col>9</xdr:col>
      <xdr:colOff>1010195</xdr:colOff>
      <xdr:row>2</xdr:row>
      <xdr:rowOff>56605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2022" y="54428"/>
          <a:ext cx="2112373" cy="49747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38</xdr:row>
      <xdr:rowOff>238123</xdr:rowOff>
    </xdr:from>
    <xdr:to>
      <xdr:col>3</xdr:col>
      <xdr:colOff>1357842</xdr:colOff>
      <xdr:row>38</xdr:row>
      <xdr:rowOff>238124</xdr:rowOff>
    </xdr:to>
    <xdr:cxnSp macro="">
      <xdr:nvCxnSpPr>
        <xdr:cNvPr id="4" name="Conector recto 3"/>
        <xdr:cNvCxnSpPr/>
      </xdr:nvCxnSpPr>
      <xdr:spPr>
        <a:xfrm flipV="1">
          <a:off x="1547813" y="8084342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1107291</xdr:colOff>
      <xdr:row>39</xdr:row>
      <xdr:rowOff>23810</xdr:rowOff>
    </xdr:from>
    <xdr:to>
      <xdr:col>9</xdr:col>
      <xdr:colOff>131508</xdr:colOff>
      <xdr:row>39</xdr:row>
      <xdr:rowOff>23811</xdr:rowOff>
    </xdr:to>
    <xdr:cxnSp macro="">
      <xdr:nvCxnSpPr>
        <xdr:cNvPr id="5" name="Conector recto 4"/>
        <xdr:cNvCxnSpPr/>
      </xdr:nvCxnSpPr>
      <xdr:spPr>
        <a:xfrm flipV="1">
          <a:off x="6869916" y="8191498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726282</xdr:colOff>
      <xdr:row>13</xdr:row>
      <xdr:rowOff>83343</xdr:rowOff>
    </xdr:from>
    <xdr:ext cx="10452149" cy="2721428"/>
    <xdr:sp macro="" textlink="">
      <xdr:nvSpPr>
        <xdr:cNvPr id="6" name="2 Rectángulo"/>
        <xdr:cNvSpPr/>
      </xdr:nvSpPr>
      <xdr:spPr>
        <a:xfrm rot="927637">
          <a:off x="726282" y="2988468"/>
          <a:ext cx="10452149" cy="272142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609597</xdr:colOff>
      <xdr:row>0</xdr:row>
      <xdr:rowOff>42333</xdr:rowOff>
    </xdr:from>
    <xdr:to>
      <xdr:col>4</xdr:col>
      <xdr:colOff>968585</xdr:colOff>
      <xdr:row>0</xdr:row>
      <xdr:rowOff>423333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1022" y="42333"/>
          <a:ext cx="1730588" cy="381000"/>
        </a:xfrm>
        <a:prstGeom prst="rect">
          <a:avLst/>
        </a:prstGeom>
      </xdr:spPr>
    </xdr:pic>
    <xdr:clientData/>
  </xdr:twoCellAnchor>
  <xdr:twoCellAnchor>
    <xdr:from>
      <xdr:col>0</xdr:col>
      <xdr:colOff>933450</xdr:colOff>
      <xdr:row>24</xdr:row>
      <xdr:rowOff>156635</xdr:rowOff>
    </xdr:from>
    <xdr:to>
      <xdr:col>1</xdr:col>
      <xdr:colOff>2047875</xdr:colOff>
      <xdr:row>24</xdr:row>
      <xdr:rowOff>156636</xdr:rowOff>
    </xdr:to>
    <xdr:cxnSp macro="">
      <xdr:nvCxnSpPr>
        <xdr:cNvPr id="3" name="Conector recto 2"/>
        <xdr:cNvCxnSpPr/>
      </xdr:nvCxnSpPr>
      <xdr:spPr>
        <a:xfrm flipV="1">
          <a:off x="933450" y="6496052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1000125</xdr:colOff>
      <xdr:row>24</xdr:row>
      <xdr:rowOff>157693</xdr:rowOff>
    </xdr:from>
    <xdr:to>
      <xdr:col>4</xdr:col>
      <xdr:colOff>1143000</xdr:colOff>
      <xdr:row>24</xdr:row>
      <xdr:rowOff>157693</xdr:rowOff>
    </xdr:to>
    <xdr:cxnSp macro="">
      <xdr:nvCxnSpPr>
        <xdr:cNvPr id="6" name="Conector recto 5"/>
        <xdr:cNvCxnSpPr/>
      </xdr:nvCxnSpPr>
      <xdr:spPr>
        <a:xfrm>
          <a:off x="7201958" y="6497110"/>
          <a:ext cx="2905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1644894</xdr:colOff>
      <xdr:row>0</xdr:row>
      <xdr:rowOff>19050</xdr:rowOff>
    </xdr:from>
    <xdr:to>
      <xdr:col>1</xdr:col>
      <xdr:colOff>3811905</xdr:colOff>
      <xdr:row>0</xdr:row>
      <xdr:rowOff>514350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2875" y="19050"/>
          <a:ext cx="2167011" cy="495300"/>
        </a:xfrm>
        <a:prstGeom prst="rect">
          <a:avLst/>
        </a:prstGeom>
      </xdr:spPr>
    </xdr:pic>
    <xdr:clientData/>
  </xdr:twoCellAnchor>
  <xdr:oneCellAnchor>
    <xdr:from>
      <xdr:col>0</xdr:col>
      <xdr:colOff>173622</xdr:colOff>
      <xdr:row>20</xdr:row>
      <xdr:rowOff>285750</xdr:rowOff>
    </xdr:from>
    <xdr:ext cx="10452149" cy="2721428"/>
    <xdr:sp macro="" textlink="">
      <xdr:nvSpPr>
        <xdr:cNvPr id="5" name="2 Rectángulo"/>
        <xdr:cNvSpPr/>
      </xdr:nvSpPr>
      <xdr:spPr>
        <a:xfrm rot="1367035">
          <a:off x="173622" y="4828442"/>
          <a:ext cx="10452149" cy="272142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oneCellAnchor>
    <xdr:from>
      <xdr:col>0</xdr:col>
      <xdr:colOff>119165</xdr:colOff>
      <xdr:row>63</xdr:row>
      <xdr:rowOff>197826</xdr:rowOff>
    </xdr:from>
    <xdr:ext cx="10452149" cy="2721428"/>
    <xdr:sp macro="" textlink="">
      <xdr:nvSpPr>
        <xdr:cNvPr id="6" name="2 Rectángulo"/>
        <xdr:cNvSpPr/>
      </xdr:nvSpPr>
      <xdr:spPr>
        <a:xfrm rot="1367035">
          <a:off x="119165" y="13650057"/>
          <a:ext cx="10452149" cy="272142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twoCellAnchor>
    <xdr:from>
      <xdr:col>0</xdr:col>
      <xdr:colOff>595312</xdr:colOff>
      <xdr:row>84</xdr:row>
      <xdr:rowOff>0</xdr:rowOff>
    </xdr:from>
    <xdr:to>
      <xdr:col>0</xdr:col>
      <xdr:colOff>3710547</xdr:colOff>
      <xdr:row>84</xdr:row>
      <xdr:rowOff>0</xdr:rowOff>
    </xdr:to>
    <xdr:cxnSp macro="">
      <xdr:nvCxnSpPr>
        <xdr:cNvPr id="7" name="Conector recto 6"/>
        <xdr:cNvCxnSpPr/>
      </xdr:nvCxnSpPr>
      <xdr:spPr>
        <a:xfrm>
          <a:off x="595312" y="16966406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3115235</xdr:colOff>
      <xdr:row>84</xdr:row>
      <xdr:rowOff>0</xdr:rowOff>
    </xdr:to>
    <xdr:cxnSp macro="">
      <xdr:nvCxnSpPr>
        <xdr:cNvPr id="8" name="Conector recto 7"/>
        <xdr:cNvCxnSpPr/>
      </xdr:nvCxnSpPr>
      <xdr:spPr>
        <a:xfrm>
          <a:off x="6111875" y="16966406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showGridLines="0" tabSelected="1" view="pageBreakPreview" topLeftCell="A73" zoomScale="110" zoomScaleNormal="80" zoomScaleSheetLayoutView="110" workbookViewId="0">
      <selection activeCell="E216" sqref="E216"/>
    </sheetView>
  </sheetViews>
  <sheetFormatPr baseColWidth="10" defaultColWidth="11.42578125" defaultRowHeight="15"/>
  <cols>
    <col min="1" max="1" width="31.85546875" style="4" customWidth="1"/>
    <col min="2" max="2" width="15.28515625" style="4" customWidth="1"/>
    <col min="3" max="3" width="10.28515625" style="4" customWidth="1"/>
    <col min="4" max="4" width="24.140625" style="4" customWidth="1"/>
    <col min="5" max="5" width="41.5703125" style="99" customWidth="1"/>
    <col min="6" max="6" width="21" style="4" customWidth="1"/>
    <col min="7" max="7" width="19.7109375" style="4" customWidth="1"/>
    <col min="8" max="8" width="22.7109375" style="4" customWidth="1"/>
    <col min="9" max="9" width="11.42578125" style="2"/>
    <col min="10" max="10" width="17.140625" style="2" bestFit="1" customWidth="1"/>
    <col min="11" max="11" width="14.140625" style="2" bestFit="1" customWidth="1"/>
    <col min="12" max="16384" width="11.42578125" style="2"/>
  </cols>
  <sheetData>
    <row r="1" spans="1:8" s="1" customFormat="1" ht="19.899999999999999" customHeight="1">
      <c r="A1" s="103" t="s">
        <v>8</v>
      </c>
      <c r="B1" s="103"/>
      <c r="C1" s="103"/>
      <c r="D1" s="103"/>
      <c r="E1" s="103"/>
      <c r="F1" s="103"/>
      <c r="G1" s="103"/>
      <c r="H1" s="103"/>
    </row>
    <row r="2" spans="1:8" s="1" customFormat="1" ht="19.899999999999999" customHeight="1">
      <c r="A2" s="103" t="s">
        <v>1</v>
      </c>
      <c r="B2" s="103"/>
      <c r="C2" s="103"/>
      <c r="D2" s="103"/>
      <c r="E2" s="103"/>
      <c r="F2" s="103"/>
      <c r="G2" s="103"/>
      <c r="H2" s="103"/>
    </row>
    <row r="3" spans="1:8" s="1" customFormat="1" ht="19.899999999999999" customHeight="1">
      <c r="A3" s="103" t="s">
        <v>499</v>
      </c>
      <c r="B3" s="103"/>
      <c r="C3" s="103"/>
      <c r="D3" s="103"/>
      <c r="E3" s="103"/>
      <c r="F3" s="103"/>
      <c r="G3" s="103"/>
      <c r="H3" s="103"/>
    </row>
    <row r="4" spans="1:8" s="1" customFormat="1" ht="19.899999999999999" customHeight="1">
      <c r="A4" s="104" t="s">
        <v>497</v>
      </c>
      <c r="B4" s="104"/>
      <c r="C4" s="104"/>
      <c r="D4" s="104"/>
      <c r="E4" s="104"/>
      <c r="F4" s="104"/>
      <c r="G4" s="104"/>
      <c r="H4" s="104"/>
    </row>
    <row r="5" spans="1:8" ht="34.5" customHeight="1">
      <c r="A5" s="7" t="s">
        <v>2</v>
      </c>
      <c r="B5" s="7" t="s">
        <v>3</v>
      </c>
      <c r="C5" s="7" t="s">
        <v>4</v>
      </c>
      <c r="D5" s="8" t="s">
        <v>334</v>
      </c>
      <c r="E5" s="8" t="s">
        <v>5</v>
      </c>
      <c r="F5" s="7" t="s">
        <v>6</v>
      </c>
      <c r="G5" s="7" t="s">
        <v>7</v>
      </c>
      <c r="H5" s="8" t="s">
        <v>335</v>
      </c>
    </row>
    <row r="6" spans="1:8" s="9" customFormat="1" ht="30.75" customHeight="1">
      <c r="A6" s="10" t="s">
        <v>338</v>
      </c>
      <c r="B6" s="10" t="s">
        <v>336</v>
      </c>
      <c r="C6" s="11"/>
      <c r="D6" s="12" t="s">
        <v>337</v>
      </c>
      <c r="E6" s="84" t="s">
        <v>536</v>
      </c>
      <c r="F6" s="66"/>
      <c r="G6" s="12"/>
      <c r="H6" s="72">
        <v>999471.58000000007</v>
      </c>
    </row>
    <row r="7" spans="1:8" s="9" customFormat="1" ht="30.75" customHeight="1">
      <c r="A7" s="10" t="s">
        <v>338</v>
      </c>
      <c r="B7" s="10" t="s">
        <v>336</v>
      </c>
      <c r="C7" s="11"/>
      <c r="D7" s="12" t="s">
        <v>337</v>
      </c>
      <c r="E7" s="84" t="s">
        <v>339</v>
      </c>
      <c r="F7" s="67"/>
      <c r="G7" s="10"/>
      <c r="H7" s="72">
        <v>60486648.560000002</v>
      </c>
    </row>
    <row r="8" spans="1:8" s="9" customFormat="1" ht="30.75" customHeight="1">
      <c r="A8" s="10" t="s">
        <v>338</v>
      </c>
      <c r="B8" s="10" t="s">
        <v>336</v>
      </c>
      <c r="C8" s="11"/>
      <c r="D8" s="12" t="s">
        <v>337</v>
      </c>
      <c r="E8" s="84" t="s">
        <v>541</v>
      </c>
      <c r="F8" s="67"/>
      <c r="G8" s="10"/>
      <c r="H8" s="72">
        <v>458262.48</v>
      </c>
    </row>
    <row r="9" spans="1:8" s="9" customFormat="1" ht="60.75" customHeight="1">
      <c r="A9" s="10" t="s">
        <v>338</v>
      </c>
      <c r="B9" s="10" t="s">
        <v>336</v>
      </c>
      <c r="C9" s="11"/>
      <c r="D9" s="12" t="s">
        <v>337</v>
      </c>
      <c r="E9" s="84" t="s">
        <v>542</v>
      </c>
      <c r="F9" s="10"/>
      <c r="G9" s="10"/>
      <c r="H9" s="72">
        <v>4926679.5</v>
      </c>
    </row>
    <row r="10" spans="1:8" s="9" customFormat="1" ht="24.75" customHeight="1">
      <c r="A10" s="10" t="s">
        <v>338</v>
      </c>
      <c r="B10" s="10" t="s">
        <v>336</v>
      </c>
      <c r="C10" s="11"/>
      <c r="D10" s="12" t="s">
        <v>337</v>
      </c>
      <c r="E10" s="84" t="s">
        <v>537</v>
      </c>
      <c r="F10" s="10"/>
      <c r="G10" s="10"/>
      <c r="H10" s="72">
        <v>195223969.92000002</v>
      </c>
    </row>
    <row r="11" spans="1:8" s="9" customFormat="1" ht="24.75" customHeight="1">
      <c r="A11" s="10" t="s">
        <v>338</v>
      </c>
      <c r="B11" s="10" t="s">
        <v>336</v>
      </c>
      <c r="C11" s="11"/>
      <c r="D11" s="12" t="s">
        <v>337</v>
      </c>
      <c r="E11" s="84" t="s">
        <v>538</v>
      </c>
      <c r="F11" s="10"/>
      <c r="G11" s="10"/>
      <c r="H11" s="95"/>
    </row>
    <row r="12" spans="1:8">
      <c r="A12" s="10" t="s">
        <v>338</v>
      </c>
      <c r="B12" s="10" t="s">
        <v>336</v>
      </c>
      <c r="C12" s="11"/>
      <c r="D12" s="12" t="s">
        <v>337</v>
      </c>
      <c r="E12" s="96" t="s">
        <v>9</v>
      </c>
      <c r="F12" s="73" t="s">
        <v>168</v>
      </c>
      <c r="G12" s="3"/>
      <c r="H12" s="74">
        <v>5905.7113289038825</v>
      </c>
    </row>
    <row r="13" spans="1:8">
      <c r="A13" s="10" t="s">
        <v>338</v>
      </c>
      <c r="B13" s="10" t="s">
        <v>336</v>
      </c>
      <c r="C13" s="11"/>
      <c r="D13" s="12" t="s">
        <v>337</v>
      </c>
      <c r="E13" s="96" t="s">
        <v>10</v>
      </c>
      <c r="F13" s="73" t="s">
        <v>169</v>
      </c>
      <c r="G13" s="3"/>
      <c r="H13" s="74">
        <v>5905.7113289038825</v>
      </c>
    </row>
    <row r="14" spans="1:8">
      <c r="A14" s="10" t="s">
        <v>338</v>
      </c>
      <c r="B14" s="10" t="s">
        <v>336</v>
      </c>
      <c r="C14" s="11"/>
      <c r="D14" s="12" t="s">
        <v>337</v>
      </c>
      <c r="E14" s="96" t="s">
        <v>11</v>
      </c>
      <c r="F14" s="73" t="s">
        <v>170</v>
      </c>
      <c r="G14" s="3"/>
      <c r="H14" s="74">
        <v>5905.7113289038825</v>
      </c>
    </row>
    <row r="15" spans="1:8">
      <c r="A15" s="10" t="s">
        <v>338</v>
      </c>
      <c r="B15" s="10" t="s">
        <v>336</v>
      </c>
      <c r="C15" s="11"/>
      <c r="D15" s="12" t="s">
        <v>337</v>
      </c>
      <c r="E15" s="96" t="s">
        <v>12</v>
      </c>
      <c r="F15" s="73" t="s">
        <v>171</v>
      </c>
      <c r="G15" s="3"/>
      <c r="H15" s="74">
        <v>5905.7113289038825</v>
      </c>
    </row>
    <row r="16" spans="1:8">
      <c r="A16" s="10" t="s">
        <v>338</v>
      </c>
      <c r="B16" s="10" t="s">
        <v>336</v>
      </c>
      <c r="C16" s="11"/>
      <c r="D16" s="12" t="s">
        <v>337</v>
      </c>
      <c r="E16" s="96" t="s">
        <v>13</v>
      </c>
      <c r="F16" s="73" t="s">
        <v>172</v>
      </c>
      <c r="G16" s="3"/>
      <c r="H16" s="74">
        <v>5905.7113289038825</v>
      </c>
    </row>
    <row r="17" spans="1:8">
      <c r="A17" s="10" t="s">
        <v>338</v>
      </c>
      <c r="B17" s="10" t="s">
        <v>336</v>
      </c>
      <c r="C17" s="11"/>
      <c r="D17" s="12" t="s">
        <v>337</v>
      </c>
      <c r="E17" s="96" t="s">
        <v>14</v>
      </c>
      <c r="F17" s="73" t="s">
        <v>173</v>
      </c>
      <c r="G17" s="3"/>
      <c r="H17" s="74">
        <v>5905.7113289038825</v>
      </c>
    </row>
    <row r="18" spans="1:8">
      <c r="A18" s="10" t="s">
        <v>338</v>
      </c>
      <c r="B18" s="10" t="s">
        <v>336</v>
      </c>
      <c r="C18" s="11"/>
      <c r="D18" s="12" t="s">
        <v>337</v>
      </c>
      <c r="E18" s="96" t="s">
        <v>15</v>
      </c>
      <c r="F18" s="73" t="s">
        <v>174</v>
      </c>
      <c r="G18" s="3"/>
      <c r="H18" s="74">
        <v>5905.7113289038825</v>
      </c>
    </row>
    <row r="19" spans="1:8">
      <c r="A19" s="10" t="s">
        <v>338</v>
      </c>
      <c r="B19" s="10" t="s">
        <v>336</v>
      </c>
      <c r="C19" s="11"/>
      <c r="D19" s="12" t="s">
        <v>337</v>
      </c>
      <c r="E19" s="96" t="s">
        <v>16</v>
      </c>
      <c r="F19" s="73" t="s">
        <v>175</v>
      </c>
      <c r="G19" s="3"/>
      <c r="H19" s="74">
        <v>5905.7113289038825</v>
      </c>
    </row>
    <row r="20" spans="1:8">
      <c r="A20" s="10" t="s">
        <v>338</v>
      </c>
      <c r="B20" s="10" t="s">
        <v>336</v>
      </c>
      <c r="C20" s="11"/>
      <c r="D20" s="12" t="s">
        <v>337</v>
      </c>
      <c r="E20" s="96" t="s">
        <v>17</v>
      </c>
      <c r="F20" s="73" t="s">
        <v>176</v>
      </c>
      <c r="G20" s="3"/>
      <c r="H20" s="74">
        <v>5905.7113289038825</v>
      </c>
    </row>
    <row r="21" spans="1:8">
      <c r="A21" s="10" t="s">
        <v>338</v>
      </c>
      <c r="B21" s="10" t="s">
        <v>336</v>
      </c>
      <c r="C21" s="11"/>
      <c r="D21" s="12" t="s">
        <v>337</v>
      </c>
      <c r="E21" s="96" t="s">
        <v>18</v>
      </c>
      <c r="F21" s="73" t="s">
        <v>177</v>
      </c>
      <c r="G21" s="3"/>
      <c r="H21" s="74">
        <v>5905.7113289038825</v>
      </c>
    </row>
    <row r="22" spans="1:8">
      <c r="A22" s="10" t="s">
        <v>338</v>
      </c>
      <c r="B22" s="10" t="s">
        <v>336</v>
      </c>
      <c r="C22" s="11"/>
      <c r="D22" s="12" t="s">
        <v>337</v>
      </c>
      <c r="E22" s="96" t="s">
        <v>19</v>
      </c>
      <c r="F22" s="73" t="s">
        <v>178</v>
      </c>
      <c r="G22" s="3"/>
      <c r="H22" s="74">
        <v>5905.7113289038825</v>
      </c>
    </row>
    <row r="23" spans="1:8">
      <c r="A23" s="10" t="s">
        <v>338</v>
      </c>
      <c r="B23" s="10" t="s">
        <v>336</v>
      </c>
      <c r="C23" s="11"/>
      <c r="D23" s="12" t="s">
        <v>337</v>
      </c>
      <c r="E23" s="96" t="s">
        <v>501</v>
      </c>
      <c r="F23" s="73" t="s">
        <v>179</v>
      </c>
      <c r="G23" s="3"/>
      <c r="H23" s="74">
        <v>5905.7113289038825</v>
      </c>
    </row>
    <row r="24" spans="1:8">
      <c r="A24" s="10" t="s">
        <v>338</v>
      </c>
      <c r="B24" s="10" t="s">
        <v>336</v>
      </c>
      <c r="C24" s="11"/>
      <c r="D24" s="12" t="s">
        <v>337</v>
      </c>
      <c r="E24" s="96" t="s">
        <v>20</v>
      </c>
      <c r="F24" s="73" t="s">
        <v>180</v>
      </c>
      <c r="G24" s="3"/>
      <c r="H24" s="74">
        <v>5905.7113289038825</v>
      </c>
    </row>
    <row r="25" spans="1:8">
      <c r="A25" s="10" t="s">
        <v>338</v>
      </c>
      <c r="B25" s="10" t="s">
        <v>336</v>
      </c>
      <c r="C25" s="11"/>
      <c r="D25" s="12" t="s">
        <v>337</v>
      </c>
      <c r="E25" s="96" t="s">
        <v>21</v>
      </c>
      <c r="F25" s="73" t="s">
        <v>181</v>
      </c>
      <c r="G25" s="3"/>
      <c r="H25" s="74">
        <v>5905.7113289038825</v>
      </c>
    </row>
    <row r="26" spans="1:8">
      <c r="A26" s="10" t="s">
        <v>338</v>
      </c>
      <c r="B26" s="10" t="s">
        <v>336</v>
      </c>
      <c r="C26" s="11"/>
      <c r="D26" s="12" t="s">
        <v>337</v>
      </c>
      <c r="E26" s="96" t="s">
        <v>22</v>
      </c>
      <c r="F26" s="73" t="s">
        <v>182</v>
      </c>
      <c r="G26" s="3"/>
      <c r="H26" s="74">
        <v>5905.7113289038825</v>
      </c>
    </row>
    <row r="27" spans="1:8">
      <c r="A27" s="10" t="s">
        <v>338</v>
      </c>
      <c r="B27" s="10" t="s">
        <v>336</v>
      </c>
      <c r="C27" s="11"/>
      <c r="D27" s="12" t="s">
        <v>337</v>
      </c>
      <c r="E27" s="96" t="s">
        <v>23</v>
      </c>
      <c r="F27" s="73" t="s">
        <v>183</v>
      </c>
      <c r="G27" s="3"/>
      <c r="H27" s="74">
        <v>5905.7113289038825</v>
      </c>
    </row>
    <row r="28" spans="1:8">
      <c r="A28" s="10" t="s">
        <v>338</v>
      </c>
      <c r="B28" s="10" t="s">
        <v>336</v>
      </c>
      <c r="C28" s="11"/>
      <c r="D28" s="12" t="s">
        <v>337</v>
      </c>
      <c r="E28" s="96" t="s">
        <v>24</v>
      </c>
      <c r="F28" s="73" t="s">
        <v>184</v>
      </c>
      <c r="G28" s="3"/>
      <c r="H28" s="74">
        <v>5905.7113289038825</v>
      </c>
    </row>
    <row r="29" spans="1:8">
      <c r="A29" s="10" t="s">
        <v>338</v>
      </c>
      <c r="B29" s="10" t="s">
        <v>336</v>
      </c>
      <c r="C29" s="11"/>
      <c r="D29" s="12" t="s">
        <v>337</v>
      </c>
      <c r="E29" s="96" t="s">
        <v>25</v>
      </c>
      <c r="F29" s="73" t="s">
        <v>185</v>
      </c>
      <c r="G29" s="3"/>
      <c r="H29" s="74">
        <v>5905.7113289038825</v>
      </c>
    </row>
    <row r="30" spans="1:8">
      <c r="A30" s="10" t="s">
        <v>338</v>
      </c>
      <c r="B30" s="10" t="s">
        <v>336</v>
      </c>
      <c r="C30" s="11"/>
      <c r="D30" s="12" t="s">
        <v>337</v>
      </c>
      <c r="E30" s="96" t="s">
        <v>26</v>
      </c>
      <c r="F30" s="73" t="s">
        <v>186</v>
      </c>
      <c r="G30" s="3"/>
      <c r="H30" s="74">
        <v>5905.7113289038825</v>
      </c>
    </row>
    <row r="31" spans="1:8">
      <c r="A31" s="10" t="s">
        <v>338</v>
      </c>
      <c r="B31" s="10" t="s">
        <v>336</v>
      </c>
      <c r="C31" s="11"/>
      <c r="D31" s="12" t="s">
        <v>337</v>
      </c>
      <c r="E31" s="96" t="s">
        <v>27</v>
      </c>
      <c r="F31" s="73" t="s">
        <v>187</v>
      </c>
      <c r="G31" s="3"/>
      <c r="H31" s="74">
        <v>5905.7113289038825</v>
      </c>
    </row>
    <row r="32" spans="1:8">
      <c r="A32" s="10" t="s">
        <v>338</v>
      </c>
      <c r="B32" s="10" t="s">
        <v>336</v>
      </c>
      <c r="C32" s="11"/>
      <c r="D32" s="12" t="s">
        <v>337</v>
      </c>
      <c r="E32" s="96" t="s">
        <v>28</v>
      </c>
      <c r="F32" s="73" t="s">
        <v>188</v>
      </c>
      <c r="G32" s="3"/>
      <c r="H32" s="74">
        <v>5905.7113289038825</v>
      </c>
    </row>
    <row r="33" spans="1:8">
      <c r="A33" s="10" t="s">
        <v>338</v>
      </c>
      <c r="B33" s="10" t="s">
        <v>336</v>
      </c>
      <c r="C33" s="11"/>
      <c r="D33" s="12" t="s">
        <v>337</v>
      </c>
      <c r="E33" s="96" t="s">
        <v>29</v>
      </c>
      <c r="F33" s="73" t="s">
        <v>189</v>
      </c>
      <c r="G33" s="3"/>
      <c r="H33" s="74">
        <v>5905.7113289038825</v>
      </c>
    </row>
    <row r="34" spans="1:8">
      <c r="A34" s="10" t="s">
        <v>338</v>
      </c>
      <c r="B34" s="10" t="s">
        <v>336</v>
      </c>
      <c r="C34" s="11"/>
      <c r="D34" s="12" t="s">
        <v>337</v>
      </c>
      <c r="E34" s="96" t="s">
        <v>30</v>
      </c>
      <c r="F34" s="73" t="s">
        <v>190</v>
      </c>
      <c r="G34" s="3"/>
      <c r="H34" s="74">
        <v>5905.7113289038825</v>
      </c>
    </row>
    <row r="35" spans="1:8">
      <c r="A35" s="10" t="s">
        <v>338</v>
      </c>
      <c r="B35" s="10" t="s">
        <v>336</v>
      </c>
      <c r="C35" s="11"/>
      <c r="D35" s="12" t="s">
        <v>337</v>
      </c>
      <c r="E35" s="96" t="s">
        <v>31</v>
      </c>
      <c r="F35" s="73" t="s">
        <v>191</v>
      </c>
      <c r="G35" s="3"/>
      <c r="H35" s="74">
        <v>5905.7113289038825</v>
      </c>
    </row>
    <row r="36" spans="1:8">
      <c r="A36" s="10" t="s">
        <v>338</v>
      </c>
      <c r="B36" s="10" t="s">
        <v>336</v>
      </c>
      <c r="C36" s="11"/>
      <c r="D36" s="12" t="s">
        <v>337</v>
      </c>
      <c r="E36" s="96" t="s">
        <v>450</v>
      </c>
      <c r="F36" s="73" t="s">
        <v>451</v>
      </c>
      <c r="G36" s="3"/>
      <c r="H36" s="74">
        <v>5905.7113289038825</v>
      </c>
    </row>
    <row r="37" spans="1:8">
      <c r="A37" s="10" t="s">
        <v>338</v>
      </c>
      <c r="B37" s="10" t="s">
        <v>336</v>
      </c>
      <c r="C37" s="11"/>
      <c r="D37" s="12" t="s">
        <v>337</v>
      </c>
      <c r="E37" s="96" t="s">
        <v>32</v>
      </c>
      <c r="F37" s="73" t="s">
        <v>192</v>
      </c>
      <c r="G37" s="3"/>
      <c r="H37" s="74">
        <v>5905.7113289038825</v>
      </c>
    </row>
    <row r="38" spans="1:8">
      <c r="A38" s="10" t="s">
        <v>338</v>
      </c>
      <c r="B38" s="10" t="s">
        <v>336</v>
      </c>
      <c r="C38" s="11"/>
      <c r="D38" s="12" t="s">
        <v>337</v>
      </c>
      <c r="E38" s="96" t="s">
        <v>452</v>
      </c>
      <c r="F38" s="73" t="s">
        <v>453</v>
      </c>
      <c r="G38" s="3"/>
      <c r="H38" s="74">
        <v>5905.7113289038825</v>
      </c>
    </row>
    <row r="39" spans="1:8">
      <c r="A39" s="10" t="s">
        <v>338</v>
      </c>
      <c r="B39" s="10" t="s">
        <v>336</v>
      </c>
      <c r="C39" s="11"/>
      <c r="D39" s="12" t="s">
        <v>337</v>
      </c>
      <c r="E39" s="96" t="s">
        <v>33</v>
      </c>
      <c r="F39" s="73" t="s">
        <v>193</v>
      </c>
      <c r="G39" s="3"/>
      <c r="H39" s="74">
        <v>5905.7113289038825</v>
      </c>
    </row>
    <row r="40" spans="1:8">
      <c r="A40" s="10" t="s">
        <v>338</v>
      </c>
      <c r="B40" s="10" t="s">
        <v>336</v>
      </c>
      <c r="C40" s="11"/>
      <c r="D40" s="12" t="s">
        <v>337</v>
      </c>
      <c r="E40" s="96" t="s">
        <v>34</v>
      </c>
      <c r="F40" s="73" t="s">
        <v>194</v>
      </c>
      <c r="G40" s="3"/>
      <c r="H40" s="74">
        <v>5905.7113289038825</v>
      </c>
    </row>
    <row r="41" spans="1:8">
      <c r="A41" s="10" t="s">
        <v>338</v>
      </c>
      <c r="B41" s="10" t="s">
        <v>336</v>
      </c>
      <c r="C41" s="11"/>
      <c r="D41" s="12" t="s">
        <v>337</v>
      </c>
      <c r="E41" s="96" t="s">
        <v>35</v>
      </c>
      <c r="F41" s="73" t="s">
        <v>195</v>
      </c>
      <c r="G41" s="3"/>
      <c r="H41" s="74">
        <v>5905.7113289038825</v>
      </c>
    </row>
    <row r="42" spans="1:8">
      <c r="A42" s="10" t="s">
        <v>338</v>
      </c>
      <c r="B42" s="10" t="s">
        <v>336</v>
      </c>
      <c r="C42" s="11"/>
      <c r="D42" s="12" t="s">
        <v>337</v>
      </c>
      <c r="E42" s="96" t="s">
        <v>36</v>
      </c>
      <c r="F42" s="73" t="s">
        <v>196</v>
      </c>
      <c r="G42" s="3"/>
      <c r="H42" s="74">
        <v>5905.7113289038825</v>
      </c>
    </row>
    <row r="43" spans="1:8">
      <c r="A43" s="10" t="s">
        <v>338</v>
      </c>
      <c r="B43" s="10" t="s">
        <v>336</v>
      </c>
      <c r="C43" s="11"/>
      <c r="D43" s="12" t="s">
        <v>337</v>
      </c>
      <c r="E43" s="96" t="s">
        <v>37</v>
      </c>
      <c r="F43" s="73" t="s">
        <v>197</v>
      </c>
      <c r="G43" s="3"/>
      <c r="H43" s="74">
        <v>5905.7113289038825</v>
      </c>
    </row>
    <row r="44" spans="1:8">
      <c r="A44" s="10" t="s">
        <v>338</v>
      </c>
      <c r="B44" s="10" t="s">
        <v>336</v>
      </c>
      <c r="C44" s="11"/>
      <c r="D44" s="12" t="s">
        <v>337</v>
      </c>
      <c r="E44" s="96" t="s">
        <v>38</v>
      </c>
      <c r="F44" s="73" t="s">
        <v>198</v>
      </c>
      <c r="G44" s="3"/>
      <c r="H44" s="74">
        <v>5905.7113289038825</v>
      </c>
    </row>
    <row r="45" spans="1:8">
      <c r="A45" s="10" t="s">
        <v>338</v>
      </c>
      <c r="B45" s="10" t="s">
        <v>336</v>
      </c>
      <c r="C45" s="11"/>
      <c r="D45" s="12" t="s">
        <v>337</v>
      </c>
      <c r="E45" s="96" t="s">
        <v>454</v>
      </c>
      <c r="F45" s="73" t="s">
        <v>455</v>
      </c>
      <c r="G45" s="3"/>
      <c r="H45" s="74">
        <v>5905.7113289038825</v>
      </c>
    </row>
    <row r="46" spans="1:8">
      <c r="A46" s="10" t="s">
        <v>338</v>
      </c>
      <c r="B46" s="10" t="s">
        <v>336</v>
      </c>
      <c r="C46" s="11"/>
      <c r="D46" s="12" t="s">
        <v>337</v>
      </c>
      <c r="E46" s="96" t="s">
        <v>39</v>
      </c>
      <c r="F46" s="73" t="s">
        <v>199</v>
      </c>
      <c r="G46" s="3"/>
      <c r="H46" s="74">
        <v>5699.6964949063977</v>
      </c>
    </row>
    <row r="47" spans="1:8">
      <c r="A47" s="10" t="s">
        <v>338</v>
      </c>
      <c r="B47" s="10" t="s">
        <v>336</v>
      </c>
      <c r="C47" s="11"/>
      <c r="D47" s="12" t="s">
        <v>337</v>
      </c>
      <c r="E47" s="96" t="s">
        <v>40</v>
      </c>
      <c r="F47" s="73" t="s">
        <v>200</v>
      </c>
      <c r="G47" s="3"/>
      <c r="H47" s="74">
        <v>5905.7113289038825</v>
      </c>
    </row>
    <row r="48" spans="1:8">
      <c r="A48" s="10" t="s">
        <v>338</v>
      </c>
      <c r="B48" s="10" t="s">
        <v>336</v>
      </c>
      <c r="C48" s="11"/>
      <c r="D48" s="12" t="s">
        <v>337</v>
      </c>
      <c r="E48" s="96" t="s">
        <v>41</v>
      </c>
      <c r="F48" s="73" t="s">
        <v>201</v>
      </c>
      <c r="G48" s="3"/>
      <c r="H48" s="74">
        <v>5905.7113289038825</v>
      </c>
    </row>
    <row r="49" spans="1:8">
      <c r="A49" s="10" t="s">
        <v>338</v>
      </c>
      <c r="B49" s="10" t="s">
        <v>336</v>
      </c>
      <c r="C49" s="11"/>
      <c r="D49" s="12" t="s">
        <v>337</v>
      </c>
      <c r="E49" s="96" t="s">
        <v>42</v>
      </c>
      <c r="F49" s="73" t="s">
        <v>202</v>
      </c>
      <c r="G49" s="3"/>
      <c r="H49" s="74">
        <v>5905.7113289038825</v>
      </c>
    </row>
    <row r="50" spans="1:8">
      <c r="A50" s="10" t="s">
        <v>338</v>
      </c>
      <c r="B50" s="10" t="s">
        <v>336</v>
      </c>
      <c r="C50" s="11"/>
      <c r="D50" s="12" t="s">
        <v>337</v>
      </c>
      <c r="E50" s="96" t="s">
        <v>43</v>
      </c>
      <c r="F50" s="73" t="s">
        <v>203</v>
      </c>
      <c r="G50" s="3"/>
      <c r="H50" s="74">
        <v>5905.7113289038825</v>
      </c>
    </row>
    <row r="51" spans="1:8">
      <c r="A51" s="10" t="s">
        <v>338</v>
      </c>
      <c r="B51" s="10" t="s">
        <v>336</v>
      </c>
      <c r="C51" s="11"/>
      <c r="D51" s="12" t="s">
        <v>337</v>
      </c>
      <c r="E51" s="96" t="s">
        <v>44</v>
      </c>
      <c r="F51" s="73" t="s">
        <v>204</v>
      </c>
      <c r="G51" s="3"/>
      <c r="H51" s="74">
        <v>5905.7113289038825</v>
      </c>
    </row>
    <row r="52" spans="1:8">
      <c r="A52" s="10" t="s">
        <v>338</v>
      </c>
      <c r="B52" s="10" t="s">
        <v>336</v>
      </c>
      <c r="C52" s="11"/>
      <c r="D52" s="12" t="s">
        <v>337</v>
      </c>
      <c r="E52" s="96" t="s">
        <v>45</v>
      </c>
      <c r="F52" s="73" t="s">
        <v>205</v>
      </c>
      <c r="G52" s="3"/>
      <c r="H52" s="74">
        <v>5905.7113289038825</v>
      </c>
    </row>
    <row r="53" spans="1:8">
      <c r="A53" s="10" t="s">
        <v>338</v>
      </c>
      <c r="B53" s="10" t="s">
        <v>336</v>
      </c>
      <c r="C53" s="11"/>
      <c r="D53" s="12" t="s">
        <v>337</v>
      </c>
      <c r="E53" s="96" t="s">
        <v>46</v>
      </c>
      <c r="F53" s="73" t="s">
        <v>206</v>
      </c>
      <c r="G53" s="3"/>
      <c r="H53" s="74">
        <v>5905.7113289038825</v>
      </c>
    </row>
    <row r="54" spans="1:8">
      <c r="A54" s="10" t="s">
        <v>338</v>
      </c>
      <c r="B54" s="10" t="s">
        <v>336</v>
      </c>
      <c r="C54" s="11"/>
      <c r="D54" s="12" t="s">
        <v>337</v>
      </c>
      <c r="E54" s="96" t="s">
        <v>47</v>
      </c>
      <c r="F54" s="73" t="s">
        <v>207</v>
      </c>
      <c r="G54" s="3"/>
      <c r="H54" s="74">
        <v>5905.7113289038825</v>
      </c>
    </row>
    <row r="55" spans="1:8">
      <c r="A55" s="10" t="s">
        <v>338</v>
      </c>
      <c r="B55" s="10" t="s">
        <v>336</v>
      </c>
      <c r="C55" s="11"/>
      <c r="D55" s="12" t="s">
        <v>337</v>
      </c>
      <c r="E55" s="96" t="s">
        <v>48</v>
      </c>
      <c r="F55" s="73" t="s">
        <v>208</v>
      </c>
      <c r="G55" s="3"/>
      <c r="H55" s="74">
        <v>5905.7113289038825</v>
      </c>
    </row>
    <row r="56" spans="1:8">
      <c r="A56" s="10" t="s">
        <v>338</v>
      </c>
      <c r="B56" s="10" t="s">
        <v>336</v>
      </c>
      <c r="C56" s="11"/>
      <c r="D56" s="12" t="s">
        <v>337</v>
      </c>
      <c r="E56" s="96" t="s">
        <v>456</v>
      </c>
      <c r="F56" s="73" t="s">
        <v>457</v>
      </c>
      <c r="G56" s="3"/>
      <c r="H56" s="74">
        <v>5905.7113289038825</v>
      </c>
    </row>
    <row r="57" spans="1:8">
      <c r="A57" s="10" t="s">
        <v>338</v>
      </c>
      <c r="B57" s="10" t="s">
        <v>336</v>
      </c>
      <c r="C57" s="11"/>
      <c r="D57" s="12" t="s">
        <v>337</v>
      </c>
      <c r="E57" s="96" t="s">
        <v>49</v>
      </c>
      <c r="F57" s="73" t="s">
        <v>209</v>
      </c>
      <c r="G57" s="3"/>
      <c r="H57" s="74">
        <v>5905.7113289038825</v>
      </c>
    </row>
    <row r="58" spans="1:8">
      <c r="A58" s="10" t="s">
        <v>338</v>
      </c>
      <c r="B58" s="10" t="s">
        <v>336</v>
      </c>
      <c r="C58" s="11"/>
      <c r="D58" s="12" t="s">
        <v>337</v>
      </c>
      <c r="E58" s="96" t="s">
        <v>50</v>
      </c>
      <c r="F58" s="73" t="s">
        <v>210</v>
      </c>
      <c r="G58" s="3"/>
      <c r="H58" s="74">
        <v>5905.7113289038825</v>
      </c>
    </row>
    <row r="59" spans="1:8">
      <c r="A59" s="10" t="s">
        <v>338</v>
      </c>
      <c r="B59" s="10" t="s">
        <v>336</v>
      </c>
      <c r="C59" s="11"/>
      <c r="D59" s="12" t="s">
        <v>337</v>
      </c>
      <c r="E59" s="96" t="s">
        <v>51</v>
      </c>
      <c r="F59" s="73" t="s">
        <v>211</v>
      </c>
      <c r="G59" s="3"/>
      <c r="H59" s="74">
        <v>5905.7113289038825</v>
      </c>
    </row>
    <row r="60" spans="1:8">
      <c r="A60" s="10" t="s">
        <v>338</v>
      </c>
      <c r="B60" s="10" t="s">
        <v>336</v>
      </c>
      <c r="C60" s="11"/>
      <c r="D60" s="12" t="s">
        <v>337</v>
      </c>
      <c r="E60" s="96" t="s">
        <v>52</v>
      </c>
      <c r="F60" s="73" t="s">
        <v>212</v>
      </c>
      <c r="G60" s="3"/>
      <c r="H60" s="74">
        <v>5905.7113289038825</v>
      </c>
    </row>
    <row r="61" spans="1:8">
      <c r="A61" s="10" t="s">
        <v>338</v>
      </c>
      <c r="B61" s="10" t="s">
        <v>336</v>
      </c>
      <c r="C61" s="11"/>
      <c r="D61" s="12" t="s">
        <v>337</v>
      </c>
      <c r="E61" s="96" t="s">
        <v>53</v>
      </c>
      <c r="F61" s="73" t="s">
        <v>213</v>
      </c>
      <c r="G61" s="3"/>
      <c r="H61" s="74">
        <v>5905.7113289038825</v>
      </c>
    </row>
    <row r="62" spans="1:8">
      <c r="A62" s="10" t="s">
        <v>338</v>
      </c>
      <c r="B62" s="10" t="s">
        <v>336</v>
      </c>
      <c r="C62" s="11"/>
      <c r="D62" s="12" t="s">
        <v>337</v>
      </c>
      <c r="E62" s="96" t="s">
        <v>54</v>
      </c>
      <c r="F62" s="73" t="s">
        <v>214</v>
      </c>
      <c r="G62" s="3"/>
      <c r="H62" s="74">
        <v>5905.7113289038825</v>
      </c>
    </row>
    <row r="63" spans="1:8">
      <c r="A63" s="10" t="s">
        <v>338</v>
      </c>
      <c r="B63" s="10" t="s">
        <v>336</v>
      </c>
      <c r="C63" s="11"/>
      <c r="D63" s="12" t="s">
        <v>337</v>
      </c>
      <c r="E63" s="96" t="s">
        <v>458</v>
      </c>
      <c r="F63" s="73" t="s">
        <v>459</v>
      </c>
      <c r="G63" s="3"/>
      <c r="H63" s="74">
        <v>5905.7113289038825</v>
      </c>
    </row>
    <row r="64" spans="1:8">
      <c r="A64" s="10" t="s">
        <v>338</v>
      </c>
      <c r="B64" s="10" t="s">
        <v>336</v>
      </c>
      <c r="C64" s="11"/>
      <c r="D64" s="12" t="s">
        <v>337</v>
      </c>
      <c r="E64" s="96" t="s">
        <v>55</v>
      </c>
      <c r="F64" s="73" t="s">
        <v>215</v>
      </c>
      <c r="G64" s="3"/>
      <c r="H64" s="74">
        <v>5905.7113289038825</v>
      </c>
    </row>
    <row r="65" spans="1:8">
      <c r="A65" s="10" t="s">
        <v>338</v>
      </c>
      <c r="B65" s="10" t="s">
        <v>336</v>
      </c>
      <c r="C65" s="11"/>
      <c r="D65" s="12" t="s">
        <v>337</v>
      </c>
      <c r="E65" s="96" t="s">
        <v>56</v>
      </c>
      <c r="F65" s="73" t="s">
        <v>216</v>
      </c>
      <c r="G65" s="3"/>
      <c r="H65" s="74">
        <v>5905.7113289038825</v>
      </c>
    </row>
    <row r="66" spans="1:8">
      <c r="A66" s="10" t="s">
        <v>338</v>
      </c>
      <c r="B66" s="10" t="s">
        <v>336</v>
      </c>
      <c r="C66" s="11"/>
      <c r="D66" s="12" t="s">
        <v>337</v>
      </c>
      <c r="E66" s="96" t="s">
        <v>57</v>
      </c>
      <c r="F66" s="73" t="s">
        <v>217</v>
      </c>
      <c r="G66" s="3"/>
      <c r="H66" s="74">
        <v>5905.7113289038825</v>
      </c>
    </row>
    <row r="67" spans="1:8">
      <c r="A67" s="10" t="s">
        <v>338</v>
      </c>
      <c r="B67" s="10" t="s">
        <v>336</v>
      </c>
      <c r="C67" s="11"/>
      <c r="D67" s="12" t="s">
        <v>337</v>
      </c>
      <c r="E67" s="96" t="s">
        <v>460</v>
      </c>
      <c r="F67" s="73" t="s">
        <v>461</v>
      </c>
      <c r="G67" s="3"/>
      <c r="H67" s="74">
        <v>5905.7113289038825</v>
      </c>
    </row>
    <row r="68" spans="1:8">
      <c r="A68" s="10" t="s">
        <v>338</v>
      </c>
      <c r="B68" s="10" t="s">
        <v>336</v>
      </c>
      <c r="C68" s="11"/>
      <c r="D68" s="12" t="s">
        <v>337</v>
      </c>
      <c r="E68" s="96" t="s">
        <v>462</v>
      </c>
      <c r="F68" s="73" t="s">
        <v>463</v>
      </c>
      <c r="G68" s="3"/>
      <c r="H68" s="74">
        <v>5905.7113289038825</v>
      </c>
    </row>
    <row r="69" spans="1:8">
      <c r="A69" s="10" t="s">
        <v>338</v>
      </c>
      <c r="B69" s="10" t="s">
        <v>336</v>
      </c>
      <c r="C69" s="11"/>
      <c r="D69" s="12" t="s">
        <v>337</v>
      </c>
      <c r="E69" s="96" t="s">
        <v>58</v>
      </c>
      <c r="F69" s="73" t="s">
        <v>218</v>
      </c>
      <c r="G69" s="3"/>
      <c r="H69" s="74">
        <v>5905.7113289038825</v>
      </c>
    </row>
    <row r="70" spans="1:8">
      <c r="A70" s="10" t="s">
        <v>338</v>
      </c>
      <c r="B70" s="10" t="s">
        <v>336</v>
      </c>
      <c r="C70" s="11"/>
      <c r="D70" s="12" t="s">
        <v>337</v>
      </c>
      <c r="E70" s="96" t="s">
        <v>502</v>
      </c>
      <c r="F70" s="73" t="s">
        <v>503</v>
      </c>
      <c r="G70" s="3"/>
      <c r="H70" s="74">
        <v>5905.7113289038825</v>
      </c>
    </row>
    <row r="71" spans="1:8">
      <c r="A71" s="10" t="s">
        <v>338</v>
      </c>
      <c r="B71" s="10" t="s">
        <v>336</v>
      </c>
      <c r="C71" s="11"/>
      <c r="D71" s="12" t="s">
        <v>337</v>
      </c>
      <c r="E71" s="96" t="s">
        <v>59</v>
      </c>
      <c r="F71" s="73" t="s">
        <v>219</v>
      </c>
      <c r="G71" s="3"/>
      <c r="H71" s="74">
        <v>5905.7113289038825</v>
      </c>
    </row>
    <row r="72" spans="1:8">
      <c r="A72" s="10" t="s">
        <v>338</v>
      </c>
      <c r="B72" s="10" t="s">
        <v>336</v>
      </c>
      <c r="C72" s="11"/>
      <c r="D72" s="12" t="s">
        <v>337</v>
      </c>
      <c r="E72" s="96" t="s">
        <v>60</v>
      </c>
      <c r="F72" s="73" t="s">
        <v>220</v>
      </c>
      <c r="G72" s="3"/>
      <c r="H72" s="74">
        <v>5905.7113289038825</v>
      </c>
    </row>
    <row r="73" spans="1:8">
      <c r="A73" s="10" t="s">
        <v>338</v>
      </c>
      <c r="B73" s="10" t="s">
        <v>336</v>
      </c>
      <c r="C73" s="11"/>
      <c r="D73" s="12" t="s">
        <v>337</v>
      </c>
      <c r="E73" s="96" t="s">
        <v>61</v>
      </c>
      <c r="F73" s="73" t="s">
        <v>221</v>
      </c>
      <c r="G73" s="3"/>
      <c r="H73" s="74">
        <v>5905.7113289038825</v>
      </c>
    </row>
    <row r="74" spans="1:8">
      <c r="A74" s="10" t="s">
        <v>338</v>
      </c>
      <c r="B74" s="10" t="s">
        <v>336</v>
      </c>
      <c r="C74" s="11"/>
      <c r="D74" s="12" t="s">
        <v>337</v>
      </c>
      <c r="E74" s="96" t="s">
        <v>62</v>
      </c>
      <c r="F74" s="73" t="s">
        <v>222</v>
      </c>
      <c r="G74" s="3"/>
      <c r="H74" s="74">
        <v>5905.7113289038825</v>
      </c>
    </row>
    <row r="75" spans="1:8">
      <c r="A75" s="10" t="s">
        <v>338</v>
      </c>
      <c r="B75" s="10" t="s">
        <v>336</v>
      </c>
      <c r="C75" s="11"/>
      <c r="D75" s="12" t="s">
        <v>337</v>
      </c>
      <c r="E75" s="96" t="s">
        <v>464</v>
      </c>
      <c r="F75" s="73" t="s">
        <v>465</v>
      </c>
      <c r="G75" s="3"/>
      <c r="H75" s="74">
        <v>5905.7113289038825</v>
      </c>
    </row>
    <row r="76" spans="1:8">
      <c r="A76" s="10" t="s">
        <v>338</v>
      </c>
      <c r="B76" s="10" t="s">
        <v>336</v>
      </c>
      <c r="C76" s="11"/>
      <c r="D76" s="12" t="s">
        <v>337</v>
      </c>
      <c r="E76" s="96" t="s">
        <v>63</v>
      </c>
      <c r="F76" s="73" t="s">
        <v>223</v>
      </c>
      <c r="G76" s="3"/>
      <c r="H76" s="74">
        <v>2692.980743134854</v>
      </c>
    </row>
    <row r="77" spans="1:8">
      <c r="A77" s="10" t="s">
        <v>338</v>
      </c>
      <c r="B77" s="10" t="s">
        <v>336</v>
      </c>
      <c r="C77" s="11"/>
      <c r="D77" s="12" t="s">
        <v>337</v>
      </c>
      <c r="E77" s="96" t="s">
        <v>64</v>
      </c>
      <c r="F77" s="73" t="s">
        <v>224</v>
      </c>
      <c r="G77" s="3"/>
      <c r="H77" s="74">
        <v>5905.7113289038825</v>
      </c>
    </row>
    <row r="78" spans="1:8">
      <c r="A78" s="10" t="s">
        <v>338</v>
      </c>
      <c r="B78" s="10" t="s">
        <v>336</v>
      </c>
      <c r="C78" s="11"/>
      <c r="D78" s="12" t="s">
        <v>337</v>
      </c>
      <c r="E78" s="96" t="s">
        <v>65</v>
      </c>
      <c r="F78" s="73" t="s">
        <v>225</v>
      </c>
      <c r="G78" s="3"/>
      <c r="H78" s="74">
        <v>5905.7113289038825</v>
      </c>
    </row>
    <row r="79" spans="1:8">
      <c r="A79" s="10" t="s">
        <v>338</v>
      </c>
      <c r="B79" s="10" t="s">
        <v>336</v>
      </c>
      <c r="C79" s="11"/>
      <c r="D79" s="12" t="s">
        <v>337</v>
      </c>
      <c r="E79" s="96" t="s">
        <v>66</v>
      </c>
      <c r="F79" s="73" t="s">
        <v>226</v>
      </c>
      <c r="G79" s="3"/>
      <c r="H79" s="74">
        <v>4690.0324632716747</v>
      </c>
    </row>
    <row r="80" spans="1:8">
      <c r="A80" s="10" t="s">
        <v>338</v>
      </c>
      <c r="B80" s="10" t="s">
        <v>336</v>
      </c>
      <c r="C80" s="11"/>
      <c r="D80" s="12" t="s">
        <v>337</v>
      </c>
      <c r="E80" s="96" t="s">
        <v>67</v>
      </c>
      <c r="F80" s="73" t="s">
        <v>227</v>
      </c>
      <c r="G80" s="3"/>
      <c r="H80" s="74">
        <v>3622.0672493980132</v>
      </c>
    </row>
    <row r="81" spans="1:8">
      <c r="A81" s="10" t="s">
        <v>338</v>
      </c>
      <c r="B81" s="10" t="s">
        <v>336</v>
      </c>
      <c r="C81" s="11"/>
      <c r="D81" s="12" t="s">
        <v>337</v>
      </c>
      <c r="E81" s="96" t="s">
        <v>68</v>
      </c>
      <c r="F81" s="73" t="s">
        <v>228</v>
      </c>
      <c r="G81" s="3"/>
      <c r="H81" s="74">
        <v>5179.0726069955499</v>
      </c>
    </row>
    <row r="82" spans="1:8">
      <c r="A82" s="10" t="s">
        <v>338</v>
      </c>
      <c r="B82" s="10" t="s">
        <v>336</v>
      </c>
      <c r="C82" s="11"/>
      <c r="D82" s="12" t="s">
        <v>337</v>
      </c>
      <c r="E82" s="96" t="s">
        <v>69</v>
      </c>
      <c r="F82" s="73" t="s">
        <v>229</v>
      </c>
      <c r="G82" s="3"/>
      <c r="H82" s="74">
        <v>5277.5326262710332</v>
      </c>
    </row>
    <row r="83" spans="1:8">
      <c r="A83" s="10" t="s">
        <v>338</v>
      </c>
      <c r="B83" s="10" t="s">
        <v>336</v>
      </c>
      <c r="C83" s="11"/>
      <c r="D83" s="12" t="s">
        <v>337</v>
      </c>
      <c r="E83" s="96" t="s">
        <v>70</v>
      </c>
      <c r="F83" s="73" t="s">
        <v>230</v>
      </c>
      <c r="G83" s="3"/>
      <c r="H83" s="74">
        <v>5905.7113289038825</v>
      </c>
    </row>
    <row r="84" spans="1:8">
      <c r="A84" s="10" t="s">
        <v>338</v>
      </c>
      <c r="B84" s="10" t="s">
        <v>336</v>
      </c>
      <c r="C84" s="11"/>
      <c r="D84" s="12" t="s">
        <v>337</v>
      </c>
      <c r="E84" s="96" t="s">
        <v>71</v>
      </c>
      <c r="F84" s="73" t="s">
        <v>231</v>
      </c>
      <c r="G84" s="3"/>
      <c r="H84" s="74">
        <v>5905.7113289038825</v>
      </c>
    </row>
    <row r="85" spans="1:8">
      <c r="A85" s="10" t="s">
        <v>338</v>
      </c>
      <c r="B85" s="10" t="s">
        <v>336</v>
      </c>
      <c r="C85" s="11"/>
      <c r="D85" s="12" t="s">
        <v>337</v>
      </c>
      <c r="E85" s="96" t="s">
        <v>72</v>
      </c>
      <c r="F85" s="73" t="s">
        <v>232</v>
      </c>
      <c r="G85" s="3"/>
      <c r="H85" s="74">
        <v>5905.7113289038825</v>
      </c>
    </row>
    <row r="86" spans="1:8">
      <c r="A86" s="10" t="s">
        <v>338</v>
      </c>
      <c r="B86" s="10" t="s">
        <v>336</v>
      </c>
      <c r="C86" s="11"/>
      <c r="D86" s="12" t="s">
        <v>337</v>
      </c>
      <c r="E86" s="96" t="s">
        <v>73</v>
      </c>
      <c r="F86" s="73" t="s">
        <v>233</v>
      </c>
      <c r="G86" s="3"/>
      <c r="H86" s="74">
        <v>1631.9291486568954</v>
      </c>
    </row>
    <row r="87" spans="1:8">
      <c r="A87" s="10" t="s">
        <v>338</v>
      </c>
      <c r="B87" s="10" t="s">
        <v>336</v>
      </c>
      <c r="C87" s="11"/>
      <c r="D87" s="12" t="s">
        <v>337</v>
      </c>
      <c r="E87" s="96" t="s">
        <v>504</v>
      </c>
      <c r="F87" s="73" t="s">
        <v>505</v>
      </c>
      <c r="G87" s="3"/>
      <c r="H87" s="74">
        <v>3937.1408859359217</v>
      </c>
    </row>
    <row r="88" spans="1:8">
      <c r="A88" s="10" t="s">
        <v>338</v>
      </c>
      <c r="B88" s="10" t="s">
        <v>336</v>
      </c>
      <c r="C88" s="11"/>
      <c r="D88" s="12" t="s">
        <v>337</v>
      </c>
      <c r="E88" s="96" t="s">
        <v>74</v>
      </c>
      <c r="F88" s="73" t="s">
        <v>234</v>
      </c>
      <c r="G88" s="3"/>
      <c r="H88" s="74">
        <v>5905.7113289038825</v>
      </c>
    </row>
    <row r="89" spans="1:8">
      <c r="A89" s="10" t="s">
        <v>338</v>
      </c>
      <c r="B89" s="10" t="s">
        <v>336</v>
      </c>
      <c r="C89" s="11"/>
      <c r="D89" s="12" t="s">
        <v>337</v>
      </c>
      <c r="E89" s="96" t="s">
        <v>75</v>
      </c>
      <c r="F89" s="73" t="s">
        <v>235</v>
      </c>
      <c r="G89" s="3"/>
      <c r="H89" s="74">
        <v>5905.7113289038825</v>
      </c>
    </row>
    <row r="90" spans="1:8">
      <c r="A90" s="10" t="s">
        <v>338</v>
      </c>
      <c r="B90" s="10" t="s">
        <v>336</v>
      </c>
      <c r="C90" s="11"/>
      <c r="D90" s="12" t="s">
        <v>337</v>
      </c>
      <c r="E90" s="96" t="s">
        <v>506</v>
      </c>
      <c r="F90" s="73" t="s">
        <v>507</v>
      </c>
      <c r="G90" s="3"/>
      <c r="H90" s="74">
        <v>3937.1408859359217</v>
      </c>
    </row>
    <row r="91" spans="1:8">
      <c r="A91" s="10" t="s">
        <v>338</v>
      </c>
      <c r="B91" s="10" t="s">
        <v>336</v>
      </c>
      <c r="C91" s="11"/>
      <c r="D91" s="12" t="s">
        <v>337</v>
      </c>
      <c r="E91" s="96" t="s">
        <v>76</v>
      </c>
      <c r="F91" s="73" t="s">
        <v>236</v>
      </c>
      <c r="G91" s="3"/>
      <c r="H91" s="74">
        <v>5185.4271523854486</v>
      </c>
    </row>
    <row r="92" spans="1:8">
      <c r="A92" s="10" t="s">
        <v>338</v>
      </c>
      <c r="B92" s="10" t="s">
        <v>336</v>
      </c>
      <c r="C92" s="11"/>
      <c r="D92" s="12" t="s">
        <v>337</v>
      </c>
      <c r="E92" s="96" t="s">
        <v>77</v>
      </c>
      <c r="F92" s="73" t="s">
        <v>237</v>
      </c>
      <c r="G92" s="3"/>
      <c r="H92" s="74">
        <v>5905.7113289038825</v>
      </c>
    </row>
    <row r="93" spans="1:8">
      <c r="A93" s="10" t="s">
        <v>338</v>
      </c>
      <c r="B93" s="10" t="s">
        <v>336</v>
      </c>
      <c r="C93" s="11"/>
      <c r="D93" s="12" t="s">
        <v>337</v>
      </c>
      <c r="E93" s="96" t="s">
        <v>78</v>
      </c>
      <c r="F93" s="73" t="s">
        <v>238</v>
      </c>
      <c r="G93" s="3"/>
      <c r="H93" s="74">
        <v>4895.7874459706873</v>
      </c>
    </row>
    <row r="94" spans="1:8">
      <c r="A94" s="10" t="s">
        <v>338</v>
      </c>
      <c r="B94" s="10" t="s">
        <v>336</v>
      </c>
      <c r="C94" s="11"/>
      <c r="D94" s="12" t="s">
        <v>337</v>
      </c>
      <c r="E94" s="96" t="s">
        <v>79</v>
      </c>
      <c r="F94" s="73" t="s">
        <v>239</v>
      </c>
      <c r="G94" s="3"/>
      <c r="H94" s="74">
        <v>4636.4322272505433</v>
      </c>
    </row>
    <row r="95" spans="1:8">
      <c r="A95" s="10" t="s">
        <v>338</v>
      </c>
      <c r="B95" s="10" t="s">
        <v>336</v>
      </c>
      <c r="C95" s="11"/>
      <c r="D95" s="12" t="s">
        <v>337</v>
      </c>
      <c r="E95" s="96" t="s">
        <v>80</v>
      </c>
      <c r="F95" s="73" t="s">
        <v>240</v>
      </c>
      <c r="G95" s="3"/>
      <c r="H95" s="74">
        <v>5905.7113289038825</v>
      </c>
    </row>
    <row r="96" spans="1:8">
      <c r="A96" s="10" t="s">
        <v>338</v>
      </c>
      <c r="B96" s="10" t="s">
        <v>336</v>
      </c>
      <c r="C96" s="11"/>
      <c r="D96" s="12" t="s">
        <v>337</v>
      </c>
      <c r="E96" s="96" t="s">
        <v>81</v>
      </c>
      <c r="F96" s="73" t="s">
        <v>241</v>
      </c>
      <c r="G96" s="3"/>
      <c r="H96" s="74">
        <v>5905.7113289038825</v>
      </c>
    </row>
    <row r="97" spans="1:8">
      <c r="A97" s="10" t="s">
        <v>338</v>
      </c>
      <c r="B97" s="10" t="s">
        <v>336</v>
      </c>
      <c r="C97" s="11"/>
      <c r="D97" s="12" t="s">
        <v>337</v>
      </c>
      <c r="E97" s="96" t="s">
        <v>82</v>
      </c>
      <c r="F97" s="73" t="s">
        <v>242</v>
      </c>
      <c r="G97" s="3"/>
      <c r="H97" s="74">
        <v>1442.4228669774006</v>
      </c>
    </row>
    <row r="98" spans="1:8">
      <c r="A98" s="10" t="s">
        <v>338</v>
      </c>
      <c r="B98" s="10" t="s">
        <v>336</v>
      </c>
      <c r="C98" s="11"/>
      <c r="D98" s="12" t="s">
        <v>337</v>
      </c>
      <c r="E98" s="96" t="s">
        <v>466</v>
      </c>
      <c r="F98" s="73" t="s">
        <v>467</v>
      </c>
      <c r="G98" s="3"/>
      <c r="H98" s="74">
        <v>5905.7113289038825</v>
      </c>
    </row>
    <row r="99" spans="1:8">
      <c r="A99" s="10" t="s">
        <v>338</v>
      </c>
      <c r="B99" s="10" t="s">
        <v>336</v>
      </c>
      <c r="C99" s="11"/>
      <c r="D99" s="12" t="s">
        <v>337</v>
      </c>
      <c r="E99" s="96" t="s">
        <v>83</v>
      </c>
      <c r="F99" s="73" t="s">
        <v>243</v>
      </c>
      <c r="G99" s="3"/>
      <c r="H99" s="74">
        <v>2019.3044404241321</v>
      </c>
    </row>
    <row r="100" spans="1:8">
      <c r="A100" s="10" t="s">
        <v>338</v>
      </c>
      <c r="B100" s="10" t="s">
        <v>336</v>
      </c>
      <c r="C100" s="11"/>
      <c r="D100" s="12" t="s">
        <v>337</v>
      </c>
      <c r="E100" s="96" t="s">
        <v>449</v>
      </c>
      <c r="F100" s="73" t="s">
        <v>244</v>
      </c>
      <c r="G100" s="3"/>
      <c r="H100" s="74">
        <v>5166.2334699832436</v>
      </c>
    </row>
    <row r="101" spans="1:8">
      <c r="A101" s="10" t="s">
        <v>338</v>
      </c>
      <c r="B101" s="10" t="s">
        <v>336</v>
      </c>
      <c r="C101" s="11"/>
      <c r="D101" s="12" t="s">
        <v>337</v>
      </c>
      <c r="E101" s="96" t="s">
        <v>84</v>
      </c>
      <c r="F101" s="73" t="s">
        <v>245</v>
      </c>
      <c r="G101" s="3"/>
      <c r="H101" s="74">
        <v>4609.6202978173205</v>
      </c>
    </row>
    <row r="102" spans="1:8">
      <c r="A102" s="10" t="s">
        <v>338</v>
      </c>
      <c r="B102" s="10" t="s">
        <v>336</v>
      </c>
      <c r="C102" s="11"/>
      <c r="D102" s="12" t="s">
        <v>337</v>
      </c>
      <c r="E102" s="96" t="s">
        <v>468</v>
      </c>
      <c r="F102" s="73" t="s">
        <v>469</v>
      </c>
      <c r="G102" s="3"/>
      <c r="H102" s="74">
        <v>5905.7113289038825</v>
      </c>
    </row>
    <row r="103" spans="1:8">
      <c r="A103" s="10" t="s">
        <v>338</v>
      </c>
      <c r="B103" s="10" t="s">
        <v>336</v>
      </c>
      <c r="C103" s="11"/>
      <c r="D103" s="12" t="s">
        <v>337</v>
      </c>
      <c r="E103" s="96" t="s">
        <v>85</v>
      </c>
      <c r="F103" s="73" t="s">
        <v>246</v>
      </c>
      <c r="G103" s="3"/>
      <c r="H103" s="74">
        <v>5905.7113289038825</v>
      </c>
    </row>
    <row r="104" spans="1:8">
      <c r="A104" s="10" t="s">
        <v>338</v>
      </c>
      <c r="B104" s="10" t="s">
        <v>336</v>
      </c>
      <c r="C104" s="11"/>
      <c r="D104" s="12" t="s">
        <v>337</v>
      </c>
      <c r="E104" s="96" t="s">
        <v>86</v>
      </c>
      <c r="F104" s="73" t="s">
        <v>247</v>
      </c>
      <c r="G104" s="3"/>
      <c r="H104" s="74">
        <v>5905.7113289038825</v>
      </c>
    </row>
    <row r="105" spans="1:8">
      <c r="A105" s="10" t="s">
        <v>338</v>
      </c>
      <c r="B105" s="10" t="s">
        <v>336</v>
      </c>
      <c r="C105" s="11"/>
      <c r="D105" s="12" t="s">
        <v>337</v>
      </c>
      <c r="E105" s="96" t="s">
        <v>508</v>
      </c>
      <c r="F105" s="73" t="s">
        <v>248</v>
      </c>
      <c r="G105" s="3"/>
      <c r="H105" s="74">
        <v>1718.1131626500335</v>
      </c>
    </row>
    <row r="106" spans="1:8">
      <c r="A106" s="10" t="s">
        <v>338</v>
      </c>
      <c r="B106" s="10" t="s">
        <v>336</v>
      </c>
      <c r="C106" s="11"/>
      <c r="D106" s="12" t="s">
        <v>337</v>
      </c>
      <c r="E106" s="96" t="s">
        <v>87</v>
      </c>
      <c r="F106" s="73" t="s">
        <v>249</v>
      </c>
      <c r="G106" s="3"/>
      <c r="H106" s="74">
        <v>4026.4194926654041</v>
      </c>
    </row>
    <row r="107" spans="1:8">
      <c r="A107" s="10" t="s">
        <v>338</v>
      </c>
      <c r="B107" s="10" t="s">
        <v>336</v>
      </c>
      <c r="C107" s="11"/>
      <c r="D107" s="12" t="s">
        <v>337</v>
      </c>
      <c r="E107" s="96" t="s">
        <v>88</v>
      </c>
      <c r="F107" s="73" t="s">
        <v>250</v>
      </c>
      <c r="G107" s="3"/>
      <c r="H107" s="74">
        <v>5905.7113289038825</v>
      </c>
    </row>
    <row r="108" spans="1:8">
      <c r="A108" s="10" t="s">
        <v>338</v>
      </c>
      <c r="B108" s="10" t="s">
        <v>336</v>
      </c>
      <c r="C108" s="11"/>
      <c r="D108" s="12" t="s">
        <v>337</v>
      </c>
      <c r="E108" s="96" t="s">
        <v>89</v>
      </c>
      <c r="F108" s="73" t="s">
        <v>251</v>
      </c>
      <c r="G108" s="3"/>
      <c r="H108" s="74">
        <v>5905.7113289038825</v>
      </c>
    </row>
    <row r="109" spans="1:8">
      <c r="A109" s="10" t="s">
        <v>338</v>
      </c>
      <c r="B109" s="10" t="s">
        <v>336</v>
      </c>
      <c r="C109" s="11"/>
      <c r="D109" s="12" t="s">
        <v>337</v>
      </c>
      <c r="E109" s="96" t="s">
        <v>90</v>
      </c>
      <c r="F109" s="73" t="s">
        <v>252</v>
      </c>
      <c r="G109" s="3"/>
      <c r="H109" s="74">
        <v>2206.4090661631963</v>
      </c>
    </row>
    <row r="110" spans="1:8">
      <c r="A110" s="10" t="s">
        <v>338</v>
      </c>
      <c r="B110" s="10" t="s">
        <v>336</v>
      </c>
      <c r="C110" s="11"/>
      <c r="D110" s="12" t="s">
        <v>337</v>
      </c>
      <c r="E110" s="96" t="s">
        <v>91</v>
      </c>
      <c r="F110" s="73" t="s">
        <v>253</v>
      </c>
      <c r="G110" s="3"/>
      <c r="H110" s="74">
        <v>5618.8588770698225</v>
      </c>
    </row>
    <row r="111" spans="1:8">
      <c r="A111" s="10" t="s">
        <v>338</v>
      </c>
      <c r="B111" s="10" t="s">
        <v>336</v>
      </c>
      <c r="C111" s="11"/>
      <c r="D111" s="12" t="s">
        <v>337</v>
      </c>
      <c r="E111" s="96" t="s">
        <v>92</v>
      </c>
      <c r="F111" s="73" t="s">
        <v>254</v>
      </c>
      <c r="G111" s="3"/>
      <c r="H111" s="74">
        <v>5905.7113289038825</v>
      </c>
    </row>
    <row r="112" spans="1:8">
      <c r="A112" s="10" t="s">
        <v>338</v>
      </c>
      <c r="B112" s="10" t="s">
        <v>336</v>
      </c>
      <c r="C112" s="11"/>
      <c r="D112" s="12" t="s">
        <v>337</v>
      </c>
      <c r="E112" s="96" t="s">
        <v>93</v>
      </c>
      <c r="F112" s="73" t="s">
        <v>255</v>
      </c>
      <c r="G112" s="3"/>
      <c r="H112" s="74">
        <v>5905.7113289038825</v>
      </c>
    </row>
    <row r="113" spans="1:8">
      <c r="A113" s="10" t="s">
        <v>338</v>
      </c>
      <c r="B113" s="10" t="s">
        <v>336</v>
      </c>
      <c r="C113" s="11"/>
      <c r="D113" s="12" t="s">
        <v>337</v>
      </c>
      <c r="E113" s="96" t="s">
        <v>94</v>
      </c>
      <c r="F113" s="73" t="s">
        <v>256</v>
      </c>
      <c r="G113" s="3"/>
      <c r="H113" s="74">
        <v>5714.6025103005513</v>
      </c>
    </row>
    <row r="114" spans="1:8">
      <c r="A114" s="10" t="s">
        <v>338</v>
      </c>
      <c r="B114" s="10" t="s">
        <v>336</v>
      </c>
      <c r="C114" s="11"/>
      <c r="D114" s="12" t="s">
        <v>337</v>
      </c>
      <c r="E114" s="96" t="s">
        <v>95</v>
      </c>
      <c r="F114" s="73" t="s">
        <v>257</v>
      </c>
      <c r="G114" s="3"/>
      <c r="H114" s="74">
        <v>4001.6155050840084</v>
      </c>
    </row>
    <row r="115" spans="1:8">
      <c r="A115" s="10" t="s">
        <v>338</v>
      </c>
      <c r="B115" s="10" t="s">
        <v>336</v>
      </c>
      <c r="C115" s="11"/>
      <c r="D115" s="12" t="s">
        <v>337</v>
      </c>
      <c r="E115" s="96" t="s">
        <v>96</v>
      </c>
      <c r="F115" s="73" t="s">
        <v>258</v>
      </c>
      <c r="G115" s="3"/>
      <c r="H115" s="74">
        <v>5222.3260367684397</v>
      </c>
    </row>
    <row r="116" spans="1:8">
      <c r="A116" s="10" t="s">
        <v>338</v>
      </c>
      <c r="B116" s="10" t="s">
        <v>336</v>
      </c>
      <c r="C116" s="11"/>
      <c r="D116" s="12" t="s">
        <v>337</v>
      </c>
      <c r="E116" s="96" t="s">
        <v>97</v>
      </c>
      <c r="F116" s="73" t="s">
        <v>259</v>
      </c>
      <c r="G116" s="3"/>
      <c r="H116" s="74">
        <v>4805.571799710352</v>
      </c>
    </row>
    <row r="117" spans="1:8">
      <c r="A117" s="10" t="s">
        <v>338</v>
      </c>
      <c r="B117" s="10" t="s">
        <v>336</v>
      </c>
      <c r="C117" s="11"/>
      <c r="D117" s="12" t="s">
        <v>337</v>
      </c>
      <c r="E117" s="96" t="s">
        <v>98</v>
      </c>
      <c r="F117" s="73" t="s">
        <v>260</v>
      </c>
      <c r="G117" s="3"/>
      <c r="H117" s="74">
        <v>5411.6395191277807</v>
      </c>
    </row>
    <row r="118" spans="1:8">
      <c r="A118" s="10" t="s">
        <v>338</v>
      </c>
      <c r="B118" s="10" t="s">
        <v>336</v>
      </c>
      <c r="C118" s="11"/>
      <c r="D118" s="12" t="s">
        <v>337</v>
      </c>
      <c r="E118" s="96" t="s">
        <v>99</v>
      </c>
      <c r="F118" s="73" t="s">
        <v>261</v>
      </c>
      <c r="G118" s="3"/>
      <c r="H118" s="74">
        <v>1358.6915711729423</v>
      </c>
    </row>
    <row r="119" spans="1:8">
      <c r="A119" s="10" t="s">
        <v>338</v>
      </c>
      <c r="B119" s="10" t="s">
        <v>336</v>
      </c>
      <c r="C119" s="11"/>
      <c r="D119" s="12" t="s">
        <v>337</v>
      </c>
      <c r="E119" s="96" t="s">
        <v>100</v>
      </c>
      <c r="F119" s="73" t="s">
        <v>262</v>
      </c>
      <c r="G119" s="3"/>
      <c r="H119" s="74">
        <v>3276.5437652482774</v>
      </c>
    </row>
    <row r="120" spans="1:8">
      <c r="A120" s="10" t="s">
        <v>338</v>
      </c>
      <c r="B120" s="10" t="s">
        <v>336</v>
      </c>
      <c r="C120" s="11"/>
      <c r="D120" s="12" t="s">
        <v>337</v>
      </c>
      <c r="E120" s="96" t="s">
        <v>101</v>
      </c>
      <c r="F120" s="73" t="s">
        <v>263</v>
      </c>
      <c r="G120" s="3"/>
      <c r="H120" s="74">
        <v>1204.4658883890613</v>
      </c>
    </row>
    <row r="121" spans="1:8">
      <c r="A121" s="10" t="s">
        <v>338</v>
      </c>
      <c r="B121" s="10" t="s">
        <v>336</v>
      </c>
      <c r="C121" s="11"/>
      <c r="D121" s="12" t="s">
        <v>337</v>
      </c>
      <c r="E121" s="96" t="s">
        <v>102</v>
      </c>
      <c r="F121" s="73" t="s">
        <v>264</v>
      </c>
      <c r="G121" s="3"/>
      <c r="H121" s="74">
        <v>5905.7113289038825</v>
      </c>
    </row>
    <row r="122" spans="1:8">
      <c r="A122" s="10" t="s">
        <v>338</v>
      </c>
      <c r="B122" s="10" t="s">
        <v>336</v>
      </c>
      <c r="C122" s="11"/>
      <c r="D122" s="12" t="s">
        <v>337</v>
      </c>
      <c r="E122" s="96" t="s">
        <v>103</v>
      </c>
      <c r="F122" s="73" t="s">
        <v>265</v>
      </c>
      <c r="G122" s="3"/>
      <c r="H122" s="74">
        <v>5905.7113289038825</v>
      </c>
    </row>
    <row r="123" spans="1:8">
      <c r="A123" s="10" t="s">
        <v>338</v>
      </c>
      <c r="B123" s="10" t="s">
        <v>336</v>
      </c>
      <c r="C123" s="11"/>
      <c r="D123" s="12" t="s">
        <v>337</v>
      </c>
      <c r="E123" s="96" t="s">
        <v>104</v>
      </c>
      <c r="F123" s="73" t="s">
        <v>266</v>
      </c>
      <c r="G123" s="3"/>
      <c r="H123" s="74">
        <v>2843.7181190937977</v>
      </c>
    </row>
    <row r="124" spans="1:8">
      <c r="A124" s="10" t="s">
        <v>338</v>
      </c>
      <c r="B124" s="10" t="s">
        <v>336</v>
      </c>
      <c r="C124" s="11"/>
      <c r="D124" s="12" t="s">
        <v>337</v>
      </c>
      <c r="E124" s="96" t="s">
        <v>509</v>
      </c>
      <c r="F124" s="73" t="s">
        <v>510</v>
      </c>
      <c r="G124" s="3"/>
      <c r="H124" s="74">
        <v>5905.7113289038825</v>
      </c>
    </row>
    <row r="125" spans="1:8">
      <c r="A125" s="10" t="s">
        <v>338</v>
      </c>
      <c r="B125" s="10" t="s">
        <v>336</v>
      </c>
      <c r="C125" s="11"/>
      <c r="D125" s="12" t="s">
        <v>337</v>
      </c>
      <c r="E125" s="96" t="s">
        <v>470</v>
      </c>
      <c r="F125" s="73" t="s">
        <v>471</v>
      </c>
      <c r="G125" s="3"/>
      <c r="H125" s="74">
        <v>5905.7113289038825</v>
      </c>
    </row>
    <row r="126" spans="1:8">
      <c r="A126" s="10" t="s">
        <v>338</v>
      </c>
      <c r="B126" s="10" t="s">
        <v>336</v>
      </c>
      <c r="C126" s="11"/>
      <c r="D126" s="12" t="s">
        <v>337</v>
      </c>
      <c r="E126" s="96" t="s">
        <v>105</v>
      </c>
      <c r="F126" s="73" t="s">
        <v>267</v>
      </c>
      <c r="G126" s="3"/>
      <c r="H126" s="74">
        <v>2401.0968664151105</v>
      </c>
    </row>
    <row r="127" spans="1:8">
      <c r="A127" s="10" t="s">
        <v>338</v>
      </c>
      <c r="B127" s="10" t="s">
        <v>336</v>
      </c>
      <c r="C127" s="11"/>
      <c r="D127" s="12" t="s">
        <v>337</v>
      </c>
      <c r="E127" s="96" t="s">
        <v>106</v>
      </c>
      <c r="F127" s="73" t="s">
        <v>268</v>
      </c>
      <c r="G127" s="3"/>
      <c r="H127" s="74">
        <v>3754.1189547123026</v>
      </c>
    </row>
    <row r="128" spans="1:8">
      <c r="A128" s="10" t="s">
        <v>338</v>
      </c>
      <c r="B128" s="10" t="s">
        <v>336</v>
      </c>
      <c r="C128" s="11"/>
      <c r="D128" s="12" t="s">
        <v>337</v>
      </c>
      <c r="E128" s="96" t="s">
        <v>511</v>
      </c>
      <c r="F128" s="73" t="s">
        <v>512</v>
      </c>
      <c r="G128" s="3"/>
      <c r="H128" s="74">
        <v>3937.1408859359217</v>
      </c>
    </row>
    <row r="129" spans="1:8">
      <c r="A129" s="10" t="s">
        <v>338</v>
      </c>
      <c r="B129" s="10" t="s">
        <v>336</v>
      </c>
      <c r="C129" s="11"/>
      <c r="D129" s="12" t="s">
        <v>337</v>
      </c>
      <c r="E129" s="96" t="s">
        <v>107</v>
      </c>
      <c r="F129" s="73" t="s">
        <v>269</v>
      </c>
      <c r="G129" s="3"/>
      <c r="H129" s="74">
        <v>5905.7113289038825</v>
      </c>
    </row>
    <row r="130" spans="1:8">
      <c r="A130" s="10" t="s">
        <v>338</v>
      </c>
      <c r="B130" s="10" t="s">
        <v>336</v>
      </c>
      <c r="C130" s="11"/>
      <c r="D130" s="12" t="s">
        <v>337</v>
      </c>
      <c r="E130" s="96" t="s">
        <v>108</v>
      </c>
      <c r="F130" s="73" t="s">
        <v>270</v>
      </c>
      <c r="G130" s="3"/>
      <c r="H130" s="74">
        <v>3373.1533283073722</v>
      </c>
    </row>
    <row r="131" spans="1:8">
      <c r="A131" s="10" t="s">
        <v>338</v>
      </c>
      <c r="B131" s="10" t="s">
        <v>336</v>
      </c>
      <c r="C131" s="11"/>
      <c r="D131" s="12" t="s">
        <v>337</v>
      </c>
      <c r="E131" s="96" t="s">
        <v>109</v>
      </c>
      <c r="F131" s="73" t="s">
        <v>271</v>
      </c>
      <c r="G131" s="3"/>
      <c r="H131" s="74">
        <v>3066.4698595806608</v>
      </c>
    </row>
    <row r="132" spans="1:8">
      <c r="A132" s="10" t="s">
        <v>338</v>
      </c>
      <c r="B132" s="10" t="s">
        <v>336</v>
      </c>
      <c r="C132" s="11"/>
      <c r="D132" s="12" t="s">
        <v>337</v>
      </c>
      <c r="E132" s="96" t="s">
        <v>110</v>
      </c>
      <c r="F132" s="73" t="s">
        <v>272</v>
      </c>
      <c r="G132" s="3"/>
      <c r="H132" s="74">
        <v>3334.5772219069727</v>
      </c>
    </row>
    <row r="133" spans="1:8">
      <c r="A133" s="10" t="s">
        <v>338</v>
      </c>
      <c r="B133" s="10" t="s">
        <v>336</v>
      </c>
      <c r="C133" s="11"/>
      <c r="D133" s="12" t="s">
        <v>337</v>
      </c>
      <c r="E133" s="96" t="s">
        <v>111</v>
      </c>
      <c r="F133" s="73" t="s">
        <v>273</v>
      </c>
      <c r="G133" s="3"/>
      <c r="H133" s="74">
        <v>5796.7625251417248</v>
      </c>
    </row>
    <row r="134" spans="1:8">
      <c r="A134" s="10" t="s">
        <v>338</v>
      </c>
      <c r="B134" s="10" t="s">
        <v>336</v>
      </c>
      <c r="C134" s="11"/>
      <c r="D134" s="12" t="s">
        <v>337</v>
      </c>
      <c r="E134" s="96" t="s">
        <v>112</v>
      </c>
      <c r="F134" s="73" t="s">
        <v>274</v>
      </c>
      <c r="G134" s="3"/>
      <c r="H134" s="74">
        <v>5905.7113289038825</v>
      </c>
    </row>
    <row r="135" spans="1:8">
      <c r="A135" s="10" t="s">
        <v>338</v>
      </c>
      <c r="B135" s="10" t="s">
        <v>336</v>
      </c>
      <c r="C135" s="11"/>
      <c r="D135" s="12" t="s">
        <v>337</v>
      </c>
      <c r="E135" s="96" t="s">
        <v>113</v>
      </c>
      <c r="F135" s="73" t="s">
        <v>275</v>
      </c>
      <c r="G135" s="3"/>
      <c r="H135" s="74">
        <v>3785.2774876836011</v>
      </c>
    </row>
    <row r="136" spans="1:8">
      <c r="A136" s="10" t="s">
        <v>338</v>
      </c>
      <c r="B136" s="10" t="s">
        <v>336</v>
      </c>
      <c r="C136" s="11"/>
      <c r="D136" s="12" t="s">
        <v>337</v>
      </c>
      <c r="E136" s="96" t="s">
        <v>513</v>
      </c>
      <c r="F136" s="73" t="s">
        <v>514</v>
      </c>
      <c r="G136" s="3"/>
      <c r="H136" s="74">
        <v>4902.5788934156608</v>
      </c>
    </row>
    <row r="137" spans="1:8">
      <c r="A137" s="10" t="s">
        <v>338</v>
      </c>
      <c r="B137" s="10" t="s">
        <v>336</v>
      </c>
      <c r="C137" s="11"/>
      <c r="D137" s="12" t="s">
        <v>337</v>
      </c>
      <c r="E137" s="96" t="s">
        <v>114</v>
      </c>
      <c r="F137" s="73" t="s">
        <v>276</v>
      </c>
      <c r="G137" s="3"/>
      <c r="H137" s="74">
        <v>1634.795387221857</v>
      </c>
    </row>
    <row r="138" spans="1:8">
      <c r="A138" s="10" t="s">
        <v>338</v>
      </c>
      <c r="B138" s="10" t="s">
        <v>336</v>
      </c>
      <c r="C138" s="11"/>
      <c r="D138" s="12" t="s">
        <v>337</v>
      </c>
      <c r="E138" s="96" t="s">
        <v>115</v>
      </c>
      <c r="F138" s="73" t="s">
        <v>277</v>
      </c>
      <c r="G138" s="3"/>
      <c r="H138" s="74">
        <v>1961.2041729536386</v>
      </c>
    </row>
    <row r="139" spans="1:8">
      <c r="A139" s="10" t="s">
        <v>338</v>
      </c>
      <c r="B139" s="10" t="s">
        <v>336</v>
      </c>
      <c r="C139" s="11"/>
      <c r="D139" s="12" t="s">
        <v>337</v>
      </c>
      <c r="E139" s="96" t="s">
        <v>116</v>
      </c>
      <c r="F139" s="73" t="s">
        <v>278</v>
      </c>
      <c r="G139" s="3"/>
      <c r="H139" s="74">
        <v>3968.4254074155674</v>
      </c>
    </row>
    <row r="140" spans="1:8">
      <c r="A140" s="10" t="s">
        <v>338</v>
      </c>
      <c r="B140" s="10" t="s">
        <v>336</v>
      </c>
      <c r="C140" s="11"/>
      <c r="D140" s="12" t="s">
        <v>337</v>
      </c>
      <c r="E140" s="96" t="s">
        <v>117</v>
      </c>
      <c r="F140" s="73" t="s">
        <v>279</v>
      </c>
      <c r="G140" s="3"/>
      <c r="H140" s="74">
        <v>4871.0070812346057</v>
      </c>
    </row>
    <row r="141" spans="1:8">
      <c r="A141" s="10" t="s">
        <v>338</v>
      </c>
      <c r="B141" s="10" t="s">
        <v>336</v>
      </c>
      <c r="C141" s="11"/>
      <c r="D141" s="12" t="s">
        <v>337</v>
      </c>
      <c r="E141" s="96" t="s">
        <v>118</v>
      </c>
      <c r="F141" s="73" t="s">
        <v>280</v>
      </c>
      <c r="G141" s="3"/>
      <c r="H141" s="74">
        <v>3968.4254074155674</v>
      </c>
    </row>
    <row r="142" spans="1:8">
      <c r="A142" s="10" t="s">
        <v>338</v>
      </c>
      <c r="B142" s="10" t="s">
        <v>336</v>
      </c>
      <c r="C142" s="11"/>
      <c r="D142" s="12" t="s">
        <v>337</v>
      </c>
      <c r="E142" s="96" t="s">
        <v>119</v>
      </c>
      <c r="F142" s="73" t="s">
        <v>281</v>
      </c>
      <c r="G142" s="3"/>
      <c r="H142" s="74">
        <v>4456.3316545642911</v>
      </c>
    </row>
    <row r="143" spans="1:8">
      <c r="A143" s="10" t="s">
        <v>338</v>
      </c>
      <c r="B143" s="10" t="s">
        <v>336</v>
      </c>
      <c r="C143" s="11"/>
      <c r="D143" s="12" t="s">
        <v>337</v>
      </c>
      <c r="E143" s="96" t="s">
        <v>120</v>
      </c>
      <c r="F143" s="73" t="s">
        <v>282</v>
      </c>
      <c r="G143" s="3"/>
      <c r="H143" s="74">
        <v>1336.6161428087582</v>
      </c>
    </row>
    <row r="144" spans="1:8">
      <c r="A144" s="10" t="s">
        <v>338</v>
      </c>
      <c r="B144" s="10" t="s">
        <v>336</v>
      </c>
      <c r="C144" s="11"/>
      <c r="D144" s="12" t="s">
        <v>337</v>
      </c>
      <c r="E144" s="96" t="s">
        <v>472</v>
      </c>
      <c r="F144" s="73" t="s">
        <v>473</v>
      </c>
      <c r="G144" s="3"/>
      <c r="H144" s="74">
        <v>5905.7113289038825</v>
      </c>
    </row>
    <row r="145" spans="1:8">
      <c r="A145" s="10" t="s">
        <v>338</v>
      </c>
      <c r="B145" s="10" t="s">
        <v>336</v>
      </c>
      <c r="C145" s="11"/>
      <c r="D145" s="12" t="s">
        <v>337</v>
      </c>
      <c r="E145" s="96" t="s">
        <v>515</v>
      </c>
      <c r="F145" s="73" t="s">
        <v>283</v>
      </c>
      <c r="G145" s="3"/>
      <c r="H145" s="74">
        <v>3968.4254074155674</v>
      </c>
    </row>
    <row r="146" spans="1:8">
      <c r="A146" s="10" t="s">
        <v>338</v>
      </c>
      <c r="B146" s="10" t="s">
        <v>336</v>
      </c>
      <c r="C146" s="11"/>
      <c r="D146" s="12" t="s">
        <v>337</v>
      </c>
      <c r="E146" s="96" t="s">
        <v>121</v>
      </c>
      <c r="F146" s="73" t="s">
        <v>284</v>
      </c>
      <c r="G146" s="3"/>
      <c r="H146" s="74">
        <v>1689.8366168072416</v>
      </c>
    </row>
    <row r="147" spans="1:8">
      <c r="A147" s="10" t="s">
        <v>338</v>
      </c>
      <c r="B147" s="10" t="s">
        <v>336</v>
      </c>
      <c r="C147" s="11"/>
      <c r="D147" s="12" t="s">
        <v>337</v>
      </c>
      <c r="E147" s="96" t="s">
        <v>516</v>
      </c>
      <c r="F147" s="73" t="s">
        <v>517</v>
      </c>
      <c r="G147" s="3"/>
      <c r="H147" s="74">
        <v>3937.1408859359217</v>
      </c>
    </row>
    <row r="148" spans="1:8">
      <c r="A148" s="10" t="s">
        <v>338</v>
      </c>
      <c r="B148" s="10" t="s">
        <v>336</v>
      </c>
      <c r="C148" s="11"/>
      <c r="D148" s="12" t="s">
        <v>337</v>
      </c>
      <c r="E148" s="96" t="s">
        <v>122</v>
      </c>
      <c r="F148" s="73" t="s">
        <v>285</v>
      </c>
      <c r="G148" s="3"/>
      <c r="H148" s="74">
        <v>4902.5788934156608</v>
      </c>
    </row>
    <row r="149" spans="1:8">
      <c r="A149" s="10" t="s">
        <v>338</v>
      </c>
      <c r="B149" s="10" t="s">
        <v>336</v>
      </c>
      <c r="C149" s="11"/>
      <c r="D149" s="12" t="s">
        <v>337</v>
      </c>
      <c r="E149" s="96" t="s">
        <v>123</v>
      </c>
      <c r="F149" s="73" t="s">
        <v>286</v>
      </c>
      <c r="G149" s="3"/>
      <c r="H149" s="74">
        <v>2110.7012289502472</v>
      </c>
    </row>
    <row r="150" spans="1:8">
      <c r="A150" s="10" t="s">
        <v>338</v>
      </c>
      <c r="B150" s="10" t="s">
        <v>336</v>
      </c>
      <c r="C150" s="11"/>
      <c r="D150" s="12" t="s">
        <v>337</v>
      </c>
      <c r="E150" s="96" t="s">
        <v>124</v>
      </c>
      <c r="F150" s="73" t="s">
        <v>287</v>
      </c>
      <c r="G150" s="3"/>
      <c r="H150" s="74">
        <v>1205.7455797602518</v>
      </c>
    </row>
    <row r="151" spans="1:8">
      <c r="A151" s="10" t="s">
        <v>338</v>
      </c>
      <c r="B151" s="10" t="s">
        <v>336</v>
      </c>
      <c r="C151" s="11"/>
      <c r="D151" s="12" t="s">
        <v>337</v>
      </c>
      <c r="E151" s="96" t="s">
        <v>125</v>
      </c>
      <c r="F151" s="73" t="s">
        <v>288</v>
      </c>
      <c r="G151" s="3"/>
      <c r="H151" s="74">
        <v>2634.11261260834</v>
      </c>
    </row>
    <row r="152" spans="1:8">
      <c r="A152" s="10" t="s">
        <v>338</v>
      </c>
      <c r="B152" s="10" t="s">
        <v>336</v>
      </c>
      <c r="C152" s="11"/>
      <c r="D152" s="12" t="s">
        <v>337</v>
      </c>
      <c r="E152" s="96" t="s">
        <v>126</v>
      </c>
      <c r="F152" s="73" t="s">
        <v>289</v>
      </c>
      <c r="G152" s="3"/>
      <c r="H152" s="74">
        <v>2919.7128124741325</v>
      </c>
    </row>
    <row r="153" spans="1:8">
      <c r="A153" s="10" t="s">
        <v>338</v>
      </c>
      <c r="B153" s="10" t="s">
        <v>336</v>
      </c>
      <c r="C153" s="11"/>
      <c r="D153" s="12" t="s">
        <v>337</v>
      </c>
      <c r="E153" s="96" t="s">
        <v>127</v>
      </c>
      <c r="F153" s="73" t="s">
        <v>290</v>
      </c>
      <c r="G153" s="3"/>
      <c r="H153" s="74">
        <v>3189.5093288237781</v>
      </c>
    </row>
    <row r="154" spans="1:8">
      <c r="A154" s="10" t="s">
        <v>338</v>
      </c>
      <c r="B154" s="10" t="s">
        <v>336</v>
      </c>
      <c r="C154" s="11"/>
      <c r="D154" s="12" t="s">
        <v>337</v>
      </c>
      <c r="E154" s="96" t="s">
        <v>128</v>
      </c>
      <c r="F154" s="73" t="s">
        <v>291</v>
      </c>
      <c r="G154" s="3"/>
      <c r="H154" s="74">
        <v>2919.7128124741325</v>
      </c>
    </row>
    <row r="155" spans="1:8">
      <c r="A155" s="10" t="s">
        <v>338</v>
      </c>
      <c r="B155" s="10" t="s">
        <v>336</v>
      </c>
      <c r="C155" s="11"/>
      <c r="D155" s="12" t="s">
        <v>337</v>
      </c>
      <c r="E155" s="96" t="s">
        <v>129</v>
      </c>
      <c r="F155" s="73" t="s">
        <v>292</v>
      </c>
      <c r="G155" s="3"/>
      <c r="H155" s="74">
        <v>4456.3316545642911</v>
      </c>
    </row>
    <row r="156" spans="1:8">
      <c r="A156" s="10" t="s">
        <v>338</v>
      </c>
      <c r="B156" s="10" t="s">
        <v>336</v>
      </c>
      <c r="C156" s="11"/>
      <c r="D156" s="12" t="s">
        <v>337</v>
      </c>
      <c r="E156" s="96" t="s">
        <v>130</v>
      </c>
      <c r="F156" s="73" t="s">
        <v>293</v>
      </c>
      <c r="G156" s="3"/>
      <c r="H156" s="74">
        <v>5905.7113289038825</v>
      </c>
    </row>
    <row r="157" spans="1:8">
      <c r="A157" s="10" t="s">
        <v>338</v>
      </c>
      <c r="B157" s="10" t="s">
        <v>336</v>
      </c>
      <c r="C157" s="11"/>
      <c r="D157" s="12" t="s">
        <v>337</v>
      </c>
      <c r="E157" s="96" t="s">
        <v>131</v>
      </c>
      <c r="F157" s="73" t="s">
        <v>294</v>
      </c>
      <c r="G157" s="3"/>
      <c r="H157" s="74">
        <v>4609.1005952203759</v>
      </c>
    </row>
    <row r="158" spans="1:8">
      <c r="A158" s="10" t="s">
        <v>338</v>
      </c>
      <c r="B158" s="10" t="s">
        <v>336</v>
      </c>
      <c r="C158" s="11"/>
      <c r="D158" s="12" t="s">
        <v>337</v>
      </c>
      <c r="E158" s="96" t="s">
        <v>132</v>
      </c>
      <c r="F158" s="73" t="s">
        <v>295</v>
      </c>
      <c r="G158" s="3"/>
      <c r="H158" s="74">
        <v>2155.3956522873918</v>
      </c>
    </row>
    <row r="159" spans="1:8">
      <c r="A159" s="10" t="s">
        <v>338</v>
      </c>
      <c r="B159" s="10" t="s">
        <v>336</v>
      </c>
      <c r="C159" s="11"/>
      <c r="D159" s="12" t="s">
        <v>337</v>
      </c>
      <c r="E159" s="96" t="s">
        <v>133</v>
      </c>
      <c r="F159" s="73" t="s">
        <v>296</v>
      </c>
      <c r="G159" s="3"/>
      <c r="H159" s="74">
        <v>1415.8707888426497</v>
      </c>
    </row>
    <row r="160" spans="1:8">
      <c r="A160" s="10" t="s">
        <v>338</v>
      </c>
      <c r="B160" s="10" t="s">
        <v>336</v>
      </c>
      <c r="C160" s="11"/>
      <c r="D160" s="12" t="s">
        <v>337</v>
      </c>
      <c r="E160" s="96" t="s">
        <v>134</v>
      </c>
      <c r="F160" s="73" t="s">
        <v>297</v>
      </c>
      <c r="G160" s="3"/>
      <c r="H160" s="74">
        <v>3968.4254074155674</v>
      </c>
    </row>
    <row r="161" spans="1:8">
      <c r="A161" s="10" t="s">
        <v>338</v>
      </c>
      <c r="B161" s="10" t="s">
        <v>336</v>
      </c>
      <c r="C161" s="11"/>
      <c r="D161" s="12" t="s">
        <v>337</v>
      </c>
      <c r="E161" s="96" t="s">
        <v>135</v>
      </c>
      <c r="F161" s="73" t="s">
        <v>298</v>
      </c>
      <c r="G161" s="3"/>
      <c r="H161" s="74">
        <v>5905.7113289038825</v>
      </c>
    </row>
    <row r="162" spans="1:8">
      <c r="A162" s="10" t="s">
        <v>338</v>
      </c>
      <c r="B162" s="10" t="s">
        <v>336</v>
      </c>
      <c r="C162" s="11"/>
      <c r="D162" s="12" t="s">
        <v>337</v>
      </c>
      <c r="E162" s="96" t="s">
        <v>136</v>
      </c>
      <c r="F162" s="73" t="s">
        <v>299</v>
      </c>
      <c r="G162" s="3"/>
      <c r="H162" s="74">
        <v>5905.7113289038825</v>
      </c>
    </row>
    <row r="163" spans="1:8">
      <c r="A163" s="10" t="s">
        <v>338</v>
      </c>
      <c r="B163" s="10" t="s">
        <v>336</v>
      </c>
      <c r="C163" s="11"/>
      <c r="D163" s="12" t="s">
        <v>337</v>
      </c>
      <c r="E163" s="96" t="s">
        <v>137</v>
      </c>
      <c r="F163" s="73" t="s">
        <v>300</v>
      </c>
      <c r="G163" s="3"/>
      <c r="H163" s="74">
        <v>2061.8019391469234</v>
      </c>
    </row>
    <row r="164" spans="1:8">
      <c r="A164" s="10" t="s">
        <v>338</v>
      </c>
      <c r="B164" s="10" t="s">
        <v>336</v>
      </c>
      <c r="C164" s="11"/>
      <c r="D164" s="12" t="s">
        <v>337</v>
      </c>
      <c r="E164" s="96" t="s">
        <v>138</v>
      </c>
      <c r="F164" s="73" t="s">
        <v>301</v>
      </c>
      <c r="G164" s="3"/>
      <c r="H164" s="74">
        <v>5905.7113289038825</v>
      </c>
    </row>
    <row r="165" spans="1:8">
      <c r="A165" s="10" t="s">
        <v>338</v>
      </c>
      <c r="B165" s="10" t="s">
        <v>336</v>
      </c>
      <c r="C165" s="11"/>
      <c r="D165" s="12" t="s">
        <v>337</v>
      </c>
      <c r="E165" s="96" t="s">
        <v>139</v>
      </c>
      <c r="F165" s="73" t="s">
        <v>302</v>
      </c>
      <c r="G165" s="3"/>
      <c r="H165" s="74">
        <v>4327.043822151928</v>
      </c>
    </row>
    <row r="166" spans="1:8">
      <c r="A166" s="10" t="s">
        <v>338</v>
      </c>
      <c r="B166" s="10" t="s">
        <v>336</v>
      </c>
      <c r="C166" s="11"/>
      <c r="D166" s="12" t="s">
        <v>337</v>
      </c>
      <c r="E166" s="96" t="s">
        <v>518</v>
      </c>
      <c r="F166" s="73" t="s">
        <v>303</v>
      </c>
      <c r="G166" s="3"/>
      <c r="H166" s="74">
        <v>1131.6524048445622</v>
      </c>
    </row>
    <row r="167" spans="1:8">
      <c r="A167" s="10" t="s">
        <v>338</v>
      </c>
      <c r="B167" s="10" t="s">
        <v>336</v>
      </c>
      <c r="C167" s="11"/>
      <c r="D167" s="12" t="s">
        <v>337</v>
      </c>
      <c r="E167" s="96" t="s">
        <v>519</v>
      </c>
      <c r="F167" s="73" t="s">
        <v>474</v>
      </c>
      <c r="G167" s="3"/>
      <c r="H167" s="74">
        <v>2579.449348548007</v>
      </c>
    </row>
    <row r="168" spans="1:8">
      <c r="A168" s="10" t="s">
        <v>338</v>
      </c>
      <c r="B168" s="10" t="s">
        <v>336</v>
      </c>
      <c r="C168" s="11"/>
      <c r="D168" s="12" t="s">
        <v>337</v>
      </c>
      <c r="E168" s="96" t="s">
        <v>475</v>
      </c>
      <c r="F168" s="73" t="s">
        <v>476</v>
      </c>
      <c r="G168" s="3"/>
      <c r="H168" s="74">
        <v>5475.6338070877855</v>
      </c>
    </row>
    <row r="169" spans="1:8">
      <c r="A169" s="10" t="s">
        <v>338</v>
      </c>
      <c r="B169" s="10" t="s">
        <v>336</v>
      </c>
      <c r="C169" s="11"/>
      <c r="D169" s="12" t="s">
        <v>337</v>
      </c>
      <c r="E169" s="96" t="s">
        <v>140</v>
      </c>
      <c r="F169" s="73" t="s">
        <v>304</v>
      </c>
      <c r="G169" s="3"/>
      <c r="H169" s="74">
        <v>4958.5533459742774</v>
      </c>
    </row>
    <row r="170" spans="1:8">
      <c r="A170" s="10" t="s">
        <v>338</v>
      </c>
      <c r="B170" s="10" t="s">
        <v>336</v>
      </c>
      <c r="C170" s="11"/>
      <c r="D170" s="12" t="s">
        <v>337</v>
      </c>
      <c r="E170" s="96" t="s">
        <v>141</v>
      </c>
      <c r="F170" s="73" t="s">
        <v>305</v>
      </c>
      <c r="G170" s="3"/>
      <c r="H170" s="74">
        <v>5509.3552981925559</v>
      </c>
    </row>
    <row r="171" spans="1:8">
      <c r="A171" s="10" t="s">
        <v>338</v>
      </c>
      <c r="B171" s="10" t="s">
        <v>336</v>
      </c>
      <c r="C171" s="11"/>
      <c r="D171" s="12" t="s">
        <v>337</v>
      </c>
      <c r="E171" s="96" t="s">
        <v>142</v>
      </c>
      <c r="F171" s="73" t="s">
        <v>306</v>
      </c>
      <c r="G171" s="3"/>
      <c r="H171" s="74">
        <v>5879.4427249129185</v>
      </c>
    </row>
    <row r="172" spans="1:8">
      <c r="A172" s="10" t="s">
        <v>338</v>
      </c>
      <c r="B172" s="10" t="s">
        <v>336</v>
      </c>
      <c r="C172" s="11"/>
      <c r="D172" s="12" t="s">
        <v>337</v>
      </c>
      <c r="E172" s="96" t="s">
        <v>143</v>
      </c>
      <c r="F172" s="73" t="s">
        <v>307</v>
      </c>
      <c r="G172" s="3"/>
      <c r="H172" s="74">
        <v>4054.9322669613512</v>
      </c>
    </row>
    <row r="173" spans="1:8">
      <c r="A173" s="10" t="s">
        <v>338</v>
      </c>
      <c r="B173" s="10" t="s">
        <v>336</v>
      </c>
      <c r="C173" s="11"/>
      <c r="D173" s="12" t="s">
        <v>337</v>
      </c>
      <c r="E173" s="96" t="s">
        <v>477</v>
      </c>
      <c r="F173" s="73" t="s">
        <v>478</v>
      </c>
      <c r="G173" s="3"/>
      <c r="H173" s="74">
        <v>5905.7113289038825</v>
      </c>
    </row>
    <row r="174" spans="1:8">
      <c r="A174" s="10" t="s">
        <v>338</v>
      </c>
      <c r="B174" s="10" t="s">
        <v>336</v>
      </c>
      <c r="C174" s="11"/>
      <c r="D174" s="12" t="s">
        <v>337</v>
      </c>
      <c r="E174" s="96" t="s">
        <v>520</v>
      </c>
      <c r="F174" s="73" t="s">
        <v>521</v>
      </c>
      <c r="G174" s="3"/>
      <c r="H174" s="74">
        <v>3937.1408859359217</v>
      </c>
    </row>
    <row r="175" spans="1:8">
      <c r="A175" s="10" t="s">
        <v>338</v>
      </c>
      <c r="B175" s="10" t="s">
        <v>336</v>
      </c>
      <c r="C175" s="11"/>
      <c r="D175" s="12" t="s">
        <v>337</v>
      </c>
      <c r="E175" s="96" t="s">
        <v>522</v>
      </c>
      <c r="F175" s="73" t="s">
        <v>308</v>
      </c>
      <c r="G175" s="3"/>
      <c r="H175" s="74">
        <v>5905.7113289038825</v>
      </c>
    </row>
    <row r="176" spans="1:8">
      <c r="A176" s="10" t="s">
        <v>338</v>
      </c>
      <c r="B176" s="10" t="s">
        <v>336</v>
      </c>
      <c r="C176" s="11"/>
      <c r="D176" s="12" t="s">
        <v>337</v>
      </c>
      <c r="E176" s="96" t="s">
        <v>523</v>
      </c>
      <c r="F176" s="73" t="s">
        <v>309</v>
      </c>
      <c r="G176" s="3"/>
      <c r="H176" s="74">
        <v>4475.1590622808371</v>
      </c>
    </row>
    <row r="177" spans="1:8">
      <c r="A177" s="10" t="s">
        <v>338</v>
      </c>
      <c r="B177" s="10" t="s">
        <v>336</v>
      </c>
      <c r="C177" s="11"/>
      <c r="D177" s="12" t="s">
        <v>337</v>
      </c>
      <c r="E177" s="96" t="s">
        <v>524</v>
      </c>
      <c r="F177" s="73" t="s">
        <v>525</v>
      </c>
      <c r="G177" s="3"/>
      <c r="H177" s="74">
        <v>5905.7113289038825</v>
      </c>
    </row>
    <row r="178" spans="1:8">
      <c r="A178" s="10" t="s">
        <v>338</v>
      </c>
      <c r="B178" s="10" t="s">
        <v>336</v>
      </c>
      <c r="C178" s="11"/>
      <c r="D178" s="12" t="s">
        <v>337</v>
      </c>
      <c r="E178" s="96" t="s">
        <v>144</v>
      </c>
      <c r="F178" s="73" t="s">
        <v>310</v>
      </c>
      <c r="G178" s="3"/>
      <c r="H178" s="74">
        <v>2896.9403895898786</v>
      </c>
    </row>
    <row r="179" spans="1:8">
      <c r="A179" s="10" t="s">
        <v>338</v>
      </c>
      <c r="B179" s="10" t="s">
        <v>336</v>
      </c>
      <c r="C179" s="11"/>
      <c r="D179" s="12" t="s">
        <v>337</v>
      </c>
      <c r="E179" s="96" t="s">
        <v>145</v>
      </c>
      <c r="F179" s="73" t="s">
        <v>311</v>
      </c>
      <c r="G179" s="3"/>
      <c r="H179" s="74">
        <v>1771.6897758258483</v>
      </c>
    </row>
    <row r="180" spans="1:8">
      <c r="A180" s="10" t="s">
        <v>338</v>
      </c>
      <c r="B180" s="10" t="s">
        <v>336</v>
      </c>
      <c r="C180" s="11"/>
      <c r="D180" s="12" t="s">
        <v>337</v>
      </c>
      <c r="E180" s="96" t="s">
        <v>479</v>
      </c>
      <c r="F180" s="73" t="s">
        <v>480</v>
      </c>
      <c r="G180" s="3"/>
      <c r="H180" s="74">
        <v>4879.8420253826462</v>
      </c>
    </row>
    <row r="181" spans="1:8">
      <c r="A181" s="10" t="s">
        <v>338</v>
      </c>
      <c r="B181" s="10" t="s">
        <v>336</v>
      </c>
      <c r="C181" s="11"/>
      <c r="D181" s="12" t="s">
        <v>337</v>
      </c>
      <c r="E181" s="96" t="s">
        <v>146</v>
      </c>
      <c r="F181" s="73" t="s">
        <v>312</v>
      </c>
      <c r="G181" s="3"/>
      <c r="H181" s="74">
        <v>2350.28412614122</v>
      </c>
    </row>
    <row r="182" spans="1:8">
      <c r="A182" s="10" t="s">
        <v>338</v>
      </c>
      <c r="B182" s="10" t="s">
        <v>336</v>
      </c>
      <c r="C182" s="11"/>
      <c r="D182" s="12" t="s">
        <v>337</v>
      </c>
      <c r="E182" s="96" t="s">
        <v>147</v>
      </c>
      <c r="F182" s="73" t="s">
        <v>313</v>
      </c>
      <c r="G182" s="3"/>
      <c r="H182" s="74">
        <v>4448.3943785382462</v>
      </c>
    </row>
    <row r="183" spans="1:8">
      <c r="A183" s="10" t="s">
        <v>338</v>
      </c>
      <c r="B183" s="10" t="s">
        <v>336</v>
      </c>
      <c r="C183" s="11"/>
      <c r="D183" s="12" t="s">
        <v>337</v>
      </c>
      <c r="E183" s="96" t="s">
        <v>481</v>
      </c>
      <c r="F183" s="73" t="s">
        <v>482</v>
      </c>
      <c r="G183" s="3"/>
      <c r="H183" s="74">
        <v>5905.7113289038825</v>
      </c>
    </row>
    <row r="184" spans="1:8">
      <c r="A184" s="10" t="s">
        <v>338</v>
      </c>
      <c r="B184" s="10" t="s">
        <v>336</v>
      </c>
      <c r="C184" s="11"/>
      <c r="D184" s="12" t="s">
        <v>337</v>
      </c>
      <c r="E184" s="96" t="s">
        <v>148</v>
      </c>
      <c r="F184" s="73" t="s">
        <v>314</v>
      </c>
      <c r="G184" s="3"/>
      <c r="H184" s="74">
        <v>8842.6215727677809</v>
      </c>
    </row>
    <row r="185" spans="1:8">
      <c r="A185" s="10" t="s">
        <v>338</v>
      </c>
      <c r="B185" s="10" t="s">
        <v>336</v>
      </c>
      <c r="C185" s="11"/>
      <c r="D185" s="12" t="s">
        <v>337</v>
      </c>
      <c r="E185" s="96" t="s">
        <v>149</v>
      </c>
      <c r="F185" s="73" t="s">
        <v>315</v>
      </c>
      <c r="G185" s="3"/>
      <c r="H185" s="74">
        <v>5272.3828459922297</v>
      </c>
    </row>
    <row r="186" spans="1:8">
      <c r="A186" s="10" t="s">
        <v>338</v>
      </c>
      <c r="B186" s="10" t="s">
        <v>336</v>
      </c>
      <c r="C186" s="11"/>
      <c r="D186" s="12" t="s">
        <v>337</v>
      </c>
      <c r="E186" s="96" t="s">
        <v>526</v>
      </c>
      <c r="F186" s="73" t="s">
        <v>527</v>
      </c>
      <c r="G186" s="3"/>
      <c r="H186" s="74">
        <v>5905.7113289038825</v>
      </c>
    </row>
    <row r="187" spans="1:8">
      <c r="A187" s="10" t="s">
        <v>338</v>
      </c>
      <c r="B187" s="10" t="s">
        <v>336</v>
      </c>
      <c r="C187" s="11"/>
      <c r="D187" s="12" t="s">
        <v>337</v>
      </c>
      <c r="E187" s="96" t="s">
        <v>150</v>
      </c>
      <c r="F187" s="73" t="s">
        <v>316</v>
      </c>
      <c r="G187" s="3"/>
      <c r="H187" s="74">
        <v>1657.4969415701623</v>
      </c>
    </row>
    <row r="188" spans="1:8">
      <c r="A188" s="10" t="s">
        <v>338</v>
      </c>
      <c r="B188" s="10" t="s">
        <v>336</v>
      </c>
      <c r="C188" s="11"/>
      <c r="D188" s="12" t="s">
        <v>337</v>
      </c>
      <c r="E188" s="96" t="s">
        <v>528</v>
      </c>
      <c r="F188" s="73" t="s">
        <v>529</v>
      </c>
      <c r="G188" s="3"/>
      <c r="H188" s="74">
        <v>5905.7113289038825</v>
      </c>
    </row>
    <row r="189" spans="1:8">
      <c r="A189" s="10" t="s">
        <v>338</v>
      </c>
      <c r="B189" s="10" t="s">
        <v>336</v>
      </c>
      <c r="C189" s="11"/>
      <c r="D189" s="12" t="s">
        <v>337</v>
      </c>
      <c r="E189" s="96" t="s">
        <v>483</v>
      </c>
      <c r="F189" s="73" t="s">
        <v>484</v>
      </c>
      <c r="G189" s="3"/>
      <c r="H189" s="74">
        <v>2746.4864877747232</v>
      </c>
    </row>
    <row r="190" spans="1:8">
      <c r="A190" s="10" t="s">
        <v>338</v>
      </c>
      <c r="B190" s="10" t="s">
        <v>336</v>
      </c>
      <c r="C190" s="11"/>
      <c r="D190" s="12" t="s">
        <v>337</v>
      </c>
      <c r="E190" s="96" t="s">
        <v>151</v>
      </c>
      <c r="F190" s="73" t="s">
        <v>317</v>
      </c>
      <c r="G190" s="3"/>
      <c r="H190" s="74">
        <v>3543.6394029501698</v>
      </c>
    </row>
    <row r="191" spans="1:8">
      <c r="A191" s="10" t="s">
        <v>338</v>
      </c>
      <c r="B191" s="10" t="s">
        <v>336</v>
      </c>
      <c r="C191" s="11"/>
      <c r="D191" s="12" t="s">
        <v>337</v>
      </c>
      <c r="E191" s="96" t="s">
        <v>152</v>
      </c>
      <c r="F191" s="73" t="s">
        <v>318</v>
      </c>
      <c r="G191" s="3"/>
      <c r="H191" s="74">
        <v>5143.4729791049167</v>
      </c>
    </row>
    <row r="192" spans="1:8">
      <c r="A192" s="10" t="s">
        <v>338</v>
      </c>
      <c r="B192" s="10" t="s">
        <v>336</v>
      </c>
      <c r="C192" s="11"/>
      <c r="D192" s="12" t="s">
        <v>337</v>
      </c>
      <c r="E192" s="96" t="s">
        <v>485</v>
      </c>
      <c r="F192" s="73" t="s">
        <v>486</v>
      </c>
      <c r="G192" s="3"/>
      <c r="H192" s="74">
        <v>5905.7113289038825</v>
      </c>
    </row>
    <row r="193" spans="1:8">
      <c r="A193" s="10" t="s">
        <v>338</v>
      </c>
      <c r="B193" s="10" t="s">
        <v>336</v>
      </c>
      <c r="C193" s="11"/>
      <c r="D193" s="12" t="s">
        <v>337</v>
      </c>
      <c r="E193" s="96" t="s">
        <v>153</v>
      </c>
      <c r="F193" s="73" t="s">
        <v>319</v>
      </c>
      <c r="G193" s="3"/>
      <c r="H193" s="74">
        <v>4902.5788934156608</v>
      </c>
    </row>
    <row r="194" spans="1:8">
      <c r="A194" s="10" t="s">
        <v>338</v>
      </c>
      <c r="B194" s="10" t="s">
        <v>336</v>
      </c>
      <c r="C194" s="11"/>
      <c r="D194" s="12" t="s">
        <v>337</v>
      </c>
      <c r="E194" s="96" t="s">
        <v>154</v>
      </c>
      <c r="F194" s="73" t="s">
        <v>320</v>
      </c>
      <c r="G194" s="3"/>
      <c r="H194" s="74">
        <v>4902.5788934156608</v>
      </c>
    </row>
    <row r="195" spans="1:8">
      <c r="A195" s="10" t="s">
        <v>338</v>
      </c>
      <c r="B195" s="10" t="s">
        <v>336</v>
      </c>
      <c r="C195" s="11"/>
      <c r="D195" s="12" t="s">
        <v>337</v>
      </c>
      <c r="E195" s="96" t="s">
        <v>530</v>
      </c>
      <c r="F195" s="73" t="s">
        <v>531</v>
      </c>
      <c r="G195" s="3"/>
      <c r="H195" s="74">
        <v>3937.1408859359217</v>
      </c>
    </row>
    <row r="196" spans="1:8">
      <c r="A196" s="10" t="s">
        <v>338</v>
      </c>
      <c r="B196" s="10" t="s">
        <v>336</v>
      </c>
      <c r="C196" s="11"/>
      <c r="D196" s="12" t="s">
        <v>337</v>
      </c>
      <c r="E196" s="96" t="s">
        <v>155</v>
      </c>
      <c r="F196" s="73" t="s">
        <v>321</v>
      </c>
      <c r="G196" s="3"/>
      <c r="H196" s="74">
        <v>3568.5615047581446</v>
      </c>
    </row>
    <row r="197" spans="1:8">
      <c r="A197" s="10" t="s">
        <v>338</v>
      </c>
      <c r="B197" s="10" t="s">
        <v>336</v>
      </c>
      <c r="C197" s="11"/>
      <c r="D197" s="12" t="s">
        <v>337</v>
      </c>
      <c r="E197" s="96" t="s">
        <v>487</v>
      </c>
      <c r="F197" s="73" t="s">
        <v>488</v>
      </c>
      <c r="G197" s="3"/>
      <c r="H197" s="74">
        <v>1855.9760879119649</v>
      </c>
    </row>
    <row r="198" spans="1:8">
      <c r="A198" s="10" t="s">
        <v>338</v>
      </c>
      <c r="B198" s="10" t="s">
        <v>336</v>
      </c>
      <c r="C198" s="11"/>
      <c r="D198" s="12" t="s">
        <v>337</v>
      </c>
      <c r="E198" s="96" t="s">
        <v>156</v>
      </c>
      <c r="F198" s="73" t="s">
        <v>322</v>
      </c>
      <c r="G198" s="3"/>
      <c r="H198" s="74">
        <v>1943.5695983422675</v>
      </c>
    </row>
    <row r="199" spans="1:8">
      <c r="A199" s="10" t="s">
        <v>338</v>
      </c>
      <c r="B199" s="10" t="s">
        <v>336</v>
      </c>
      <c r="C199" s="11"/>
      <c r="D199" s="12" t="s">
        <v>337</v>
      </c>
      <c r="E199" s="96" t="s">
        <v>157</v>
      </c>
      <c r="F199" s="73" t="s">
        <v>323</v>
      </c>
      <c r="G199" s="3"/>
      <c r="H199" s="74">
        <v>2496.1551959651456</v>
      </c>
    </row>
    <row r="200" spans="1:8">
      <c r="A200" s="10" t="s">
        <v>338</v>
      </c>
      <c r="B200" s="10" t="s">
        <v>336</v>
      </c>
      <c r="C200" s="11"/>
      <c r="D200" s="12" t="s">
        <v>337</v>
      </c>
      <c r="E200" s="96" t="s">
        <v>158</v>
      </c>
      <c r="F200" s="73" t="s">
        <v>324</v>
      </c>
      <c r="G200" s="3"/>
      <c r="H200" s="74">
        <v>9405.8138279373707</v>
      </c>
    </row>
    <row r="201" spans="1:8">
      <c r="A201" s="10" t="s">
        <v>338</v>
      </c>
      <c r="B201" s="10" t="s">
        <v>336</v>
      </c>
      <c r="C201" s="11"/>
      <c r="D201" s="12" t="s">
        <v>337</v>
      </c>
      <c r="E201" s="96" t="s">
        <v>159</v>
      </c>
      <c r="F201" s="73" t="s">
        <v>325</v>
      </c>
      <c r="G201" s="3"/>
      <c r="H201" s="74">
        <v>1762.6186032246517</v>
      </c>
    </row>
    <row r="202" spans="1:8">
      <c r="A202" s="10" t="s">
        <v>338</v>
      </c>
      <c r="B202" s="10" t="s">
        <v>336</v>
      </c>
      <c r="C202" s="11"/>
      <c r="D202" s="12" t="s">
        <v>337</v>
      </c>
      <c r="E202" s="96" t="s">
        <v>489</v>
      </c>
      <c r="F202" s="73" t="s">
        <v>490</v>
      </c>
      <c r="G202" s="3"/>
      <c r="H202" s="74">
        <v>2937.3827007702134</v>
      </c>
    </row>
    <row r="203" spans="1:8">
      <c r="A203" s="10" t="s">
        <v>338</v>
      </c>
      <c r="B203" s="10" t="s">
        <v>336</v>
      </c>
      <c r="C203" s="11"/>
      <c r="D203" s="12" t="s">
        <v>337</v>
      </c>
      <c r="E203" s="96" t="s">
        <v>532</v>
      </c>
      <c r="F203" s="73" t="s">
        <v>533</v>
      </c>
      <c r="G203" s="3"/>
      <c r="H203" s="74">
        <v>3917.9591355396419</v>
      </c>
    </row>
    <row r="204" spans="1:8">
      <c r="A204" s="10" t="s">
        <v>338</v>
      </c>
      <c r="B204" s="10" t="s">
        <v>336</v>
      </c>
      <c r="C204" s="11"/>
      <c r="D204" s="12" t="s">
        <v>337</v>
      </c>
      <c r="E204" s="96" t="s">
        <v>160</v>
      </c>
      <c r="F204" s="73" t="s">
        <v>326</v>
      </c>
      <c r="G204" s="3"/>
      <c r="H204" s="74">
        <v>2744.1242032431633</v>
      </c>
    </row>
    <row r="205" spans="1:8">
      <c r="A205" s="10" t="s">
        <v>338</v>
      </c>
      <c r="B205" s="10" t="s">
        <v>336</v>
      </c>
      <c r="C205" s="11"/>
      <c r="D205" s="12" t="s">
        <v>337</v>
      </c>
      <c r="E205" s="96" t="s">
        <v>161</v>
      </c>
      <c r="F205" s="73" t="s">
        <v>327</v>
      </c>
      <c r="G205" s="3"/>
      <c r="H205" s="74">
        <v>1894.5877491635981</v>
      </c>
    </row>
    <row r="206" spans="1:8">
      <c r="A206" s="10" t="s">
        <v>338</v>
      </c>
      <c r="B206" s="10" t="s">
        <v>336</v>
      </c>
      <c r="C206" s="11"/>
      <c r="D206" s="12" t="s">
        <v>337</v>
      </c>
      <c r="E206" s="96" t="s">
        <v>162</v>
      </c>
      <c r="F206" s="73" t="s">
        <v>328</v>
      </c>
      <c r="G206" s="3"/>
      <c r="H206" s="74">
        <v>2092.4880152119081</v>
      </c>
    </row>
    <row r="207" spans="1:8">
      <c r="A207" s="10" t="s">
        <v>338</v>
      </c>
      <c r="B207" s="10" t="s">
        <v>336</v>
      </c>
      <c r="C207" s="11"/>
      <c r="D207" s="12" t="s">
        <v>337</v>
      </c>
      <c r="E207" s="96" t="s">
        <v>163</v>
      </c>
      <c r="F207" s="73" t="s">
        <v>329</v>
      </c>
      <c r="G207" s="3"/>
      <c r="H207" s="74">
        <v>1441.8559186898265</v>
      </c>
    </row>
    <row r="208" spans="1:8">
      <c r="A208" s="10" t="s">
        <v>338</v>
      </c>
      <c r="B208" s="10" t="s">
        <v>336</v>
      </c>
      <c r="C208" s="11"/>
      <c r="D208" s="12" t="s">
        <v>337</v>
      </c>
      <c r="E208" s="96" t="s">
        <v>164</v>
      </c>
      <c r="F208" s="73" t="s">
        <v>330</v>
      </c>
      <c r="G208" s="3"/>
      <c r="H208" s="74">
        <v>1425.1190122004527</v>
      </c>
    </row>
    <row r="209" spans="1:11">
      <c r="A209" s="10" t="s">
        <v>338</v>
      </c>
      <c r="B209" s="10" t="s">
        <v>336</v>
      </c>
      <c r="C209" s="11"/>
      <c r="D209" s="12" t="s">
        <v>337</v>
      </c>
      <c r="E209" s="96" t="s">
        <v>165</v>
      </c>
      <c r="F209" s="73" t="s">
        <v>331</v>
      </c>
      <c r="G209" s="3"/>
      <c r="H209" s="74">
        <v>1872.0396227265844</v>
      </c>
    </row>
    <row r="210" spans="1:11">
      <c r="A210" s="10" t="s">
        <v>338</v>
      </c>
      <c r="B210" s="10" t="s">
        <v>336</v>
      </c>
      <c r="C210" s="11"/>
      <c r="D210" s="12" t="s">
        <v>337</v>
      </c>
      <c r="E210" s="96" t="s">
        <v>166</v>
      </c>
      <c r="F210" s="73" t="s">
        <v>332</v>
      </c>
      <c r="G210" s="3"/>
      <c r="H210" s="74">
        <v>3316.0096654888976</v>
      </c>
    </row>
    <row r="211" spans="1:11">
      <c r="A211" s="10" t="s">
        <v>338</v>
      </c>
      <c r="B211" s="10" t="s">
        <v>336</v>
      </c>
      <c r="C211" s="11"/>
      <c r="D211" s="12" t="s">
        <v>337</v>
      </c>
      <c r="E211" s="96" t="s">
        <v>491</v>
      </c>
      <c r="F211" s="73" t="s">
        <v>492</v>
      </c>
      <c r="G211" s="3"/>
      <c r="H211" s="74">
        <v>3498.1654257176097</v>
      </c>
    </row>
    <row r="212" spans="1:11">
      <c r="A212" s="10" t="s">
        <v>338</v>
      </c>
      <c r="B212" s="10" t="s">
        <v>336</v>
      </c>
      <c r="C212" s="11"/>
      <c r="D212" s="12" t="s">
        <v>337</v>
      </c>
      <c r="E212" s="96" t="s">
        <v>493</v>
      </c>
      <c r="F212" s="73" t="s">
        <v>494</v>
      </c>
      <c r="G212" s="3"/>
      <c r="H212" s="74">
        <v>5905.7113289038825</v>
      </c>
    </row>
    <row r="213" spans="1:11">
      <c r="A213" s="10" t="s">
        <v>338</v>
      </c>
      <c r="B213" s="10" t="s">
        <v>336</v>
      </c>
      <c r="C213" s="11"/>
      <c r="D213" s="12" t="s">
        <v>337</v>
      </c>
      <c r="E213" s="96" t="s">
        <v>167</v>
      </c>
      <c r="F213" s="73" t="s">
        <v>333</v>
      </c>
      <c r="G213" s="3"/>
      <c r="H213" s="74">
        <v>3205.9744520087606</v>
      </c>
    </row>
    <row r="214" spans="1:11">
      <c r="A214" s="10" t="s">
        <v>338</v>
      </c>
      <c r="B214" s="10" t="s">
        <v>336</v>
      </c>
      <c r="C214" s="11"/>
      <c r="D214" s="12" t="s">
        <v>337</v>
      </c>
      <c r="E214" s="96" t="s">
        <v>534</v>
      </c>
      <c r="F214" s="73" t="s">
        <v>535</v>
      </c>
      <c r="G214" s="3"/>
      <c r="H214" s="74">
        <v>1756.122320762858</v>
      </c>
    </row>
    <row r="215" spans="1:11">
      <c r="A215" s="10" t="s">
        <v>338</v>
      </c>
      <c r="B215" s="10" t="s">
        <v>336</v>
      </c>
      <c r="C215" s="11"/>
      <c r="D215" s="12" t="s">
        <v>337</v>
      </c>
      <c r="E215" s="96" t="s">
        <v>495</v>
      </c>
      <c r="F215" s="73" t="s">
        <v>496</v>
      </c>
      <c r="G215" s="3"/>
      <c r="H215" s="74">
        <v>2667.4916930393047</v>
      </c>
    </row>
    <row r="216" spans="1:11" ht="90">
      <c r="A216" s="10" t="s">
        <v>338</v>
      </c>
      <c r="B216" s="10" t="s">
        <v>336</v>
      </c>
      <c r="C216" s="11"/>
      <c r="D216" s="12" t="s">
        <v>337</v>
      </c>
      <c r="E216" s="84" t="s">
        <v>543</v>
      </c>
      <c r="F216" s="73"/>
      <c r="G216" s="3"/>
      <c r="H216" s="72">
        <v>770984.88</v>
      </c>
    </row>
    <row r="217" spans="1:11" s="6" customFormat="1" ht="55.5" customHeight="1">
      <c r="A217" s="10" t="s">
        <v>338</v>
      </c>
      <c r="B217" s="10" t="s">
        <v>445</v>
      </c>
      <c r="C217" s="76"/>
      <c r="D217" s="12" t="s">
        <v>337</v>
      </c>
      <c r="E217" s="84" t="s">
        <v>539</v>
      </c>
      <c r="F217" s="75"/>
      <c r="G217" s="75"/>
      <c r="H217" s="72">
        <v>11749997</v>
      </c>
    </row>
    <row r="218" spans="1:11" s="6" customFormat="1" ht="120" customHeight="1">
      <c r="A218" s="10" t="s">
        <v>338</v>
      </c>
      <c r="B218" s="10" t="s">
        <v>445</v>
      </c>
      <c r="C218" s="76"/>
      <c r="D218" s="12" t="s">
        <v>337</v>
      </c>
      <c r="E218" s="84" t="s">
        <v>540</v>
      </c>
      <c r="F218" s="75"/>
      <c r="G218" s="75"/>
      <c r="H218" s="72">
        <v>99311.679999999993</v>
      </c>
    </row>
    <row r="219" spans="1:11" s="6" customFormat="1">
      <c r="A219" s="86"/>
      <c r="B219" s="76"/>
      <c r="C219" s="76"/>
      <c r="D219" s="76"/>
      <c r="E219" s="87"/>
      <c r="F219" s="76"/>
      <c r="G219" s="76"/>
      <c r="H219" s="88"/>
    </row>
    <row r="220" spans="1:11" s="5" customFormat="1" ht="31.5" customHeight="1">
      <c r="A220" s="77" t="s">
        <v>0</v>
      </c>
      <c r="B220" s="78"/>
      <c r="C220" s="79"/>
      <c r="D220" s="78"/>
      <c r="E220" s="78"/>
      <c r="F220" s="78"/>
      <c r="G220" s="79"/>
      <c r="H220" s="80">
        <f>SUM(H6:H218)</f>
        <v>275676046.83999902</v>
      </c>
      <c r="J220" s="100"/>
      <c r="K220" s="101"/>
    </row>
    <row r="221" spans="1:11">
      <c r="A221" s="71" t="s">
        <v>448</v>
      </c>
      <c r="B221" s="69"/>
      <c r="C221" s="69"/>
      <c r="D221" s="69"/>
      <c r="E221" s="97"/>
      <c r="F221" s="69"/>
      <c r="G221" s="69"/>
      <c r="H221" s="69"/>
    </row>
    <row r="222" spans="1:11">
      <c r="A222" s="70"/>
      <c r="B222" s="70"/>
      <c r="C222" s="70"/>
      <c r="D222" s="70"/>
      <c r="E222" s="98"/>
      <c r="F222" s="70"/>
      <c r="G222" s="70"/>
      <c r="H222" s="70"/>
    </row>
    <row r="223" spans="1:11">
      <c r="H223" s="34"/>
    </row>
    <row r="224" spans="1:11">
      <c r="H224" s="34"/>
    </row>
    <row r="226" spans="1:8" s="65" customFormat="1" ht="19.899999999999999" customHeight="1">
      <c r="A226" s="81"/>
      <c r="B226" s="82"/>
      <c r="C226" s="83"/>
      <c r="D226" s="83"/>
      <c r="E226" s="83"/>
      <c r="F226" s="83"/>
      <c r="G226" s="83"/>
      <c r="H226" s="83"/>
    </row>
    <row r="227" spans="1:8" s="65" customFormat="1" ht="19.899999999999999" customHeight="1">
      <c r="A227" s="105" t="s">
        <v>435</v>
      </c>
      <c r="B227" s="105"/>
      <c r="C227" s="105"/>
      <c r="D227" s="61"/>
      <c r="E227" s="105" t="s">
        <v>439</v>
      </c>
      <c r="F227" s="105"/>
      <c r="G227" s="105"/>
      <c r="H227" s="61"/>
    </row>
    <row r="228" spans="1:8" s="65" customFormat="1" ht="19.899999999999999" customHeight="1">
      <c r="A228" s="102" t="s">
        <v>436</v>
      </c>
      <c r="B228" s="102"/>
      <c r="C228" s="102"/>
      <c r="D228" s="61"/>
      <c r="E228" s="102" t="s">
        <v>440</v>
      </c>
      <c r="F228" s="102"/>
      <c r="G228" s="102"/>
      <c r="H228" s="68"/>
    </row>
    <row r="229" spans="1:8" s="65" customFormat="1" ht="19.899999999999999" customHeight="1">
      <c r="A229" s="102" t="s">
        <v>437</v>
      </c>
      <c r="B229" s="102"/>
      <c r="C229" s="102"/>
      <c r="D229" s="68"/>
      <c r="E229" s="102" t="s">
        <v>444</v>
      </c>
      <c r="F229" s="102"/>
      <c r="G229" s="102"/>
      <c r="H229" s="68"/>
    </row>
    <row r="230" spans="1:8" s="65" customFormat="1" ht="19.899999999999999" customHeight="1">
      <c r="A230" s="102" t="s">
        <v>438</v>
      </c>
      <c r="B230" s="102"/>
      <c r="C230" s="102"/>
      <c r="D230" s="68"/>
      <c r="E230" s="99"/>
      <c r="F230" s="4"/>
      <c r="G230" s="4"/>
      <c r="H230" s="4"/>
    </row>
  </sheetData>
  <autoFilter ref="A11:H218"/>
  <mergeCells count="11">
    <mergeCell ref="A230:C230"/>
    <mergeCell ref="A1:H1"/>
    <mergeCell ref="A2:H2"/>
    <mergeCell ref="A3:H3"/>
    <mergeCell ref="A4:H4"/>
    <mergeCell ref="A227:C227"/>
    <mergeCell ref="A228:C228"/>
    <mergeCell ref="A229:C229"/>
    <mergeCell ref="E227:G227"/>
    <mergeCell ref="E228:G228"/>
    <mergeCell ref="E229:G229"/>
  </mergeCells>
  <printOptions horizontalCentered="1"/>
  <pageMargins left="0.31496062992125984" right="0.31496062992125984" top="0.35433070866141736" bottom="0.55118110236220474" header="0.31496062992125984" footer="0.31496062992125984"/>
  <pageSetup scale="62" fitToHeight="100" orientation="landscape" r:id="rId1"/>
  <rowBreaks count="1" manualBreakCount="1">
    <brk id="23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view="pageBreakPreview" zoomScale="80" zoomScaleNormal="70" zoomScaleSheetLayoutView="80" workbookViewId="0">
      <selection activeCell="J47" sqref="J47"/>
    </sheetView>
  </sheetViews>
  <sheetFormatPr baseColWidth="10" defaultColWidth="11.42578125" defaultRowHeight="15"/>
  <cols>
    <col min="1" max="2" width="23.140625" style="4" customWidth="1"/>
    <col min="3" max="3" width="16.85546875" style="4" customWidth="1"/>
    <col min="4" max="4" width="23.140625" style="4" customWidth="1"/>
    <col min="5" max="5" width="17.28515625" style="4" customWidth="1"/>
    <col min="6" max="6" width="15" style="4" customWidth="1"/>
    <col min="7" max="7" width="14.28515625" style="4" customWidth="1"/>
    <col min="8" max="8" width="15.85546875" style="4" customWidth="1"/>
    <col min="9" max="9" width="12.42578125" style="4" customWidth="1"/>
    <col min="10" max="10" width="17.140625" style="4" customWidth="1"/>
    <col min="11" max="16384" width="11.42578125" style="4"/>
  </cols>
  <sheetData>
    <row r="1" spans="1:10" s="16" customFormat="1" ht="19.899999999999999" customHeight="1">
      <c r="A1" s="106" t="s">
        <v>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6" customFormat="1" ht="19.899999999999999" customHeight="1">
      <c r="A2" s="106" t="s">
        <v>349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6" customFormat="1" ht="19.899999999999999" customHeight="1">
      <c r="A3" s="106" t="s">
        <v>499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17" customFormat="1" ht="19.899999999999999" customHeight="1">
      <c r="A4" s="107" t="s">
        <v>447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18" customFormat="1" ht="15" customHeight="1">
      <c r="A5" s="108" t="s">
        <v>350</v>
      </c>
      <c r="B5" s="108" t="s">
        <v>351</v>
      </c>
      <c r="C5" s="108"/>
      <c r="D5" s="108" t="s">
        <v>352</v>
      </c>
      <c r="E5" s="108"/>
      <c r="F5" s="108" t="s">
        <v>353</v>
      </c>
      <c r="G5" s="108"/>
      <c r="H5" s="108" t="s">
        <v>354</v>
      </c>
      <c r="I5" s="108"/>
      <c r="J5" s="108" t="s">
        <v>355</v>
      </c>
    </row>
    <row r="6" spans="1:10" s="18" customFormat="1" ht="30" customHeight="1">
      <c r="A6" s="108"/>
      <c r="B6" s="19" t="s">
        <v>356</v>
      </c>
      <c r="C6" s="19" t="s">
        <v>357</v>
      </c>
      <c r="D6" s="19" t="s">
        <v>356</v>
      </c>
      <c r="E6" s="19" t="s">
        <v>357</v>
      </c>
      <c r="F6" s="19" t="s">
        <v>356</v>
      </c>
      <c r="G6" s="19" t="s">
        <v>357</v>
      </c>
      <c r="H6" s="19" t="s">
        <v>356</v>
      </c>
      <c r="I6" s="19" t="s">
        <v>357</v>
      </c>
      <c r="J6" s="108"/>
    </row>
    <row r="7" spans="1:10" ht="15" customHeight="1">
      <c r="A7" s="20" t="s">
        <v>358</v>
      </c>
      <c r="B7" s="20" t="s">
        <v>359</v>
      </c>
      <c r="C7" s="20" t="s">
        <v>360</v>
      </c>
      <c r="D7" s="20" t="s">
        <v>361</v>
      </c>
      <c r="E7" s="20" t="s">
        <v>362</v>
      </c>
      <c r="F7" s="20" t="s">
        <v>363</v>
      </c>
      <c r="G7" s="20" t="s">
        <v>364</v>
      </c>
      <c r="H7" s="20" t="s">
        <v>365</v>
      </c>
      <c r="I7" s="20" t="s">
        <v>366</v>
      </c>
      <c r="J7" s="19" t="s">
        <v>367</v>
      </c>
    </row>
    <row r="8" spans="1:10" ht="15" customHeight="1">
      <c r="A8" s="20"/>
      <c r="B8" s="20"/>
      <c r="C8" s="20"/>
      <c r="D8" s="20"/>
      <c r="E8" s="20"/>
      <c r="F8" s="20"/>
      <c r="G8" s="20"/>
      <c r="H8" s="20"/>
      <c r="I8" s="20"/>
      <c r="J8" s="19"/>
    </row>
    <row r="9" spans="1:10" ht="15" customHeight="1">
      <c r="A9" s="20"/>
      <c r="B9" s="20"/>
      <c r="C9" s="20"/>
      <c r="D9" s="20"/>
      <c r="E9" s="20"/>
      <c r="F9" s="20"/>
      <c r="G9" s="20"/>
      <c r="H9" s="20"/>
      <c r="I9" s="20"/>
      <c r="J9" s="19"/>
    </row>
    <row r="10" spans="1:10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19"/>
    </row>
    <row r="11" spans="1:10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19"/>
    </row>
    <row r="12" spans="1:10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19"/>
    </row>
    <row r="13" spans="1:10" ht="15" customHeight="1">
      <c r="A13" s="20"/>
      <c r="B13" s="20"/>
      <c r="C13" s="20"/>
      <c r="D13" s="20"/>
      <c r="E13" s="20"/>
      <c r="F13" s="20"/>
      <c r="G13" s="20"/>
      <c r="H13" s="20"/>
      <c r="I13" s="20"/>
      <c r="J13" s="19"/>
    </row>
    <row r="14" spans="1:10" ht="15" customHeight="1">
      <c r="A14" s="20"/>
      <c r="B14" s="20"/>
      <c r="C14" s="20"/>
      <c r="D14" s="20"/>
      <c r="E14" s="20"/>
      <c r="F14" s="20"/>
      <c r="G14" s="20"/>
      <c r="H14" s="20"/>
      <c r="I14" s="20"/>
      <c r="J14" s="19"/>
    </row>
    <row r="15" spans="1:10" ht="15" customHeight="1">
      <c r="A15" s="20"/>
      <c r="B15" s="20"/>
      <c r="C15" s="20"/>
      <c r="D15" s="20"/>
      <c r="E15" s="20"/>
      <c r="F15" s="20"/>
      <c r="G15" s="20"/>
      <c r="H15" s="20"/>
      <c r="I15" s="20"/>
      <c r="J15" s="19"/>
    </row>
    <row r="16" spans="1:10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19"/>
    </row>
    <row r="17" spans="1:10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19"/>
    </row>
    <row r="18" spans="1:10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19"/>
    </row>
    <row r="19" spans="1:10" ht="15" customHeight="1">
      <c r="A19" s="20"/>
      <c r="B19" s="20"/>
      <c r="C19" s="20"/>
      <c r="D19" s="20"/>
      <c r="E19" s="20"/>
      <c r="F19" s="20"/>
      <c r="G19" s="20"/>
      <c r="H19" s="20"/>
      <c r="I19" s="20"/>
      <c r="J19" s="19"/>
    </row>
    <row r="20" spans="1:10" ht="15" customHeight="1">
      <c r="A20" s="20"/>
      <c r="B20" s="20"/>
      <c r="C20" s="20"/>
      <c r="D20" s="20"/>
      <c r="E20" s="20"/>
      <c r="F20" s="20"/>
      <c r="G20" s="20"/>
      <c r="H20" s="20"/>
      <c r="I20" s="20"/>
      <c r="J20" s="19"/>
    </row>
    <row r="21" spans="1:10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19"/>
    </row>
    <row r="22" spans="1:10" ht="15" customHeight="1">
      <c r="A22" s="20"/>
      <c r="B22" s="20"/>
      <c r="C22" s="20"/>
      <c r="D22" s="20"/>
      <c r="E22" s="20"/>
      <c r="F22" s="20"/>
      <c r="G22" s="20"/>
      <c r="H22" s="20"/>
      <c r="I22" s="20"/>
      <c r="J22" s="19"/>
    </row>
    <row r="23" spans="1:10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19"/>
    </row>
    <row r="24" spans="1:10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19"/>
    </row>
    <row r="25" spans="1:10" ht="15" customHeight="1">
      <c r="A25" s="20"/>
      <c r="B25" s="20"/>
      <c r="C25" s="20"/>
      <c r="D25" s="20"/>
      <c r="E25" s="20"/>
      <c r="F25" s="20"/>
      <c r="G25" s="20"/>
      <c r="H25" s="20"/>
      <c r="I25" s="20"/>
      <c r="J25" s="19"/>
    </row>
    <row r="26" spans="1:10" ht="15" customHeight="1">
      <c r="A26" s="20"/>
      <c r="B26" s="20"/>
      <c r="C26" s="20"/>
      <c r="D26" s="20"/>
      <c r="E26" s="20"/>
      <c r="F26" s="20"/>
      <c r="G26" s="20"/>
      <c r="H26" s="20"/>
      <c r="I26" s="20"/>
      <c r="J26" s="19"/>
    </row>
    <row r="27" spans="1:10" ht="15" customHeight="1">
      <c r="A27" s="20"/>
      <c r="B27" s="20"/>
      <c r="C27" s="20"/>
      <c r="D27" s="20"/>
      <c r="E27" s="20"/>
      <c r="F27" s="20"/>
      <c r="G27" s="20"/>
      <c r="H27" s="20"/>
      <c r="I27" s="20"/>
      <c r="J27" s="19"/>
    </row>
    <row r="28" spans="1:10" ht="15" customHeight="1">
      <c r="A28" s="20"/>
      <c r="B28" s="20"/>
      <c r="C28" s="20"/>
      <c r="D28" s="20"/>
      <c r="E28" s="20"/>
      <c r="F28" s="20"/>
      <c r="G28" s="20"/>
      <c r="H28" s="20"/>
      <c r="I28" s="20"/>
      <c r="J28" s="19"/>
    </row>
    <row r="29" spans="1:10" ht="15" customHeight="1">
      <c r="A29" s="20"/>
      <c r="B29" s="20"/>
      <c r="C29" s="20"/>
      <c r="D29" s="20"/>
      <c r="E29" s="20"/>
      <c r="F29" s="20"/>
      <c r="G29" s="20"/>
      <c r="H29" s="20"/>
      <c r="I29" s="20"/>
      <c r="J29" s="19"/>
    </row>
    <row r="30" spans="1:10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19"/>
    </row>
    <row r="31" spans="1:10" ht="15" customHeight="1">
      <c r="A31" s="20"/>
      <c r="B31" s="20"/>
      <c r="C31" s="20"/>
      <c r="D31" s="20"/>
      <c r="E31" s="20"/>
      <c r="F31" s="20"/>
      <c r="G31" s="20"/>
      <c r="H31" s="20"/>
      <c r="I31" s="20"/>
      <c r="J31" s="19"/>
    </row>
    <row r="32" spans="1:10">
      <c r="A32" s="21"/>
      <c r="B32" s="21"/>
      <c r="C32" s="22"/>
      <c r="D32" s="21"/>
      <c r="E32" s="22"/>
      <c r="F32" s="23"/>
      <c r="G32" s="24"/>
      <c r="H32" s="23"/>
      <c r="I32" s="24"/>
      <c r="J32" s="25">
        <f>SUM(C32,E32,G32,I32)</f>
        <v>0</v>
      </c>
    </row>
    <row r="33" spans="1:10" ht="15" customHeight="1">
      <c r="A33" s="26"/>
      <c r="B33" s="26"/>
      <c r="C33" s="27"/>
      <c r="D33" s="26"/>
      <c r="E33" s="27"/>
      <c r="F33" s="28"/>
      <c r="G33" s="27"/>
      <c r="H33" s="28"/>
      <c r="I33" s="27"/>
      <c r="J33" s="29"/>
    </row>
    <row r="34" spans="1:10" s="33" customFormat="1" ht="19.899999999999999" customHeight="1">
      <c r="A34" s="30" t="s">
        <v>368</v>
      </c>
      <c r="B34" s="31"/>
      <c r="C34" s="32">
        <f>SUM(C32)</f>
        <v>0</v>
      </c>
      <c r="D34" s="32">
        <f t="shared" ref="D34:J34" si="0">SUM(D32)</f>
        <v>0</v>
      </c>
      <c r="E34" s="32">
        <f t="shared" si="0"/>
        <v>0</v>
      </c>
      <c r="F34" s="32">
        <f t="shared" si="0"/>
        <v>0</v>
      </c>
      <c r="G34" s="32">
        <f t="shared" si="0"/>
        <v>0</v>
      </c>
      <c r="H34" s="32">
        <f t="shared" si="0"/>
        <v>0</v>
      </c>
      <c r="I34" s="32">
        <f t="shared" si="0"/>
        <v>0</v>
      </c>
      <c r="J34" s="32">
        <f t="shared" si="0"/>
        <v>0</v>
      </c>
    </row>
    <row r="35" spans="1:10" s="65" customFormat="1" ht="19.899999999999999" customHeight="1">
      <c r="A35" s="62"/>
      <c r="B35" s="63"/>
      <c r="C35" s="64"/>
      <c r="D35" s="64"/>
      <c r="E35" s="64"/>
      <c r="F35" s="64"/>
      <c r="G35" s="64"/>
      <c r="H35" s="64"/>
      <c r="I35" s="64"/>
      <c r="J35" s="64"/>
    </row>
    <row r="36" spans="1:10" s="65" customFormat="1" ht="19.899999999999999" customHeight="1">
      <c r="A36" s="62"/>
      <c r="B36" s="63"/>
      <c r="C36" s="64"/>
      <c r="D36" s="64"/>
      <c r="E36" s="64"/>
      <c r="F36" s="64"/>
      <c r="G36" s="64"/>
      <c r="H36" s="64"/>
      <c r="I36" s="64"/>
      <c r="J36" s="64"/>
    </row>
    <row r="37" spans="1:10" s="65" customFormat="1" ht="15.75">
      <c r="A37" s="62"/>
      <c r="B37" s="63"/>
      <c r="C37" s="64"/>
      <c r="D37" s="64"/>
      <c r="E37" s="64"/>
      <c r="F37" s="64"/>
      <c r="G37" s="64"/>
      <c r="H37" s="64"/>
      <c r="I37" s="64"/>
      <c r="J37" s="64"/>
    </row>
    <row r="38" spans="1:10" s="65" customFormat="1" ht="19.899999999999999" customHeight="1">
      <c r="A38" s="62"/>
      <c r="B38" s="63"/>
      <c r="C38" s="64"/>
      <c r="D38" s="64"/>
      <c r="E38" s="64"/>
      <c r="F38" s="64"/>
      <c r="G38" s="64"/>
      <c r="H38" s="64"/>
      <c r="I38" s="64"/>
      <c r="J38" s="64"/>
    </row>
    <row r="39" spans="1:10" s="65" customFormat="1" ht="19.899999999999999" customHeight="1">
      <c r="A39" s="62"/>
      <c r="B39" s="63"/>
      <c r="C39" s="64"/>
      <c r="D39" s="64"/>
      <c r="E39" s="64"/>
      <c r="F39" s="64"/>
      <c r="G39" s="64"/>
      <c r="H39" s="64"/>
      <c r="I39" s="64"/>
      <c r="J39" s="64"/>
    </row>
    <row r="40" spans="1:10" s="65" customFormat="1" ht="19.899999999999999" customHeight="1">
      <c r="A40" s="62"/>
      <c r="B40" s="102" t="s">
        <v>435</v>
      </c>
      <c r="C40" s="102"/>
      <c r="D40" s="102"/>
      <c r="E40" s="4"/>
      <c r="F40" s="102" t="s">
        <v>439</v>
      </c>
      <c r="G40" s="102"/>
      <c r="H40" s="102"/>
      <c r="I40" s="102"/>
      <c r="J40" s="64"/>
    </row>
    <row r="41" spans="1:10" s="65" customFormat="1" ht="19.899999999999999" customHeight="1">
      <c r="A41" s="62"/>
      <c r="B41" s="102" t="s">
        <v>436</v>
      </c>
      <c r="C41" s="102"/>
      <c r="D41" s="102"/>
      <c r="E41" s="4"/>
      <c r="F41" s="109" t="s">
        <v>440</v>
      </c>
      <c r="G41" s="109"/>
      <c r="H41" s="109"/>
      <c r="I41" s="109"/>
      <c r="J41" s="64"/>
    </row>
    <row r="42" spans="1:10" s="65" customFormat="1" ht="19.899999999999999" customHeight="1">
      <c r="A42" s="62"/>
      <c r="B42" s="109" t="s">
        <v>437</v>
      </c>
      <c r="C42" s="109"/>
      <c r="D42" s="109"/>
      <c r="E42" s="4"/>
      <c r="F42" s="109" t="s">
        <v>444</v>
      </c>
      <c r="G42" s="109"/>
      <c r="H42" s="109"/>
      <c r="I42" s="109"/>
      <c r="J42" s="64"/>
    </row>
    <row r="43" spans="1:10" s="65" customFormat="1" ht="19.899999999999999" customHeight="1">
      <c r="A43" s="62"/>
      <c r="B43" s="109" t="s">
        <v>438</v>
      </c>
      <c r="C43" s="109"/>
      <c r="D43" s="109"/>
      <c r="E43" s="4"/>
      <c r="F43" s="4"/>
      <c r="G43" s="4"/>
      <c r="H43" s="4"/>
      <c r="I43" s="4"/>
      <c r="J43" s="64"/>
    </row>
    <row r="46" spans="1:10">
      <c r="C46" s="34"/>
      <c r="E46" s="34"/>
    </row>
    <row r="47" spans="1:10" ht="15.75">
      <c r="C47" s="35"/>
      <c r="D47" s="35"/>
      <c r="E47" s="35"/>
    </row>
  </sheetData>
  <mergeCells count="17">
    <mergeCell ref="B42:D42"/>
    <mergeCell ref="F42:I42"/>
    <mergeCell ref="B43:D43"/>
    <mergeCell ref="B40:D40"/>
    <mergeCell ref="F40:I40"/>
    <mergeCell ref="B41:D41"/>
    <mergeCell ref="F41:I41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90" zoomScaleSheetLayoutView="90" zoomScalePageLayoutView="130" workbookViewId="0">
      <selection activeCell="C8" sqref="C8:C11"/>
    </sheetView>
  </sheetViews>
  <sheetFormatPr baseColWidth="10" defaultColWidth="11.42578125" defaultRowHeight="15"/>
  <cols>
    <col min="1" max="1" width="43.5703125" style="2" customWidth="1"/>
    <col min="2" max="2" width="49.42578125" style="2" customWidth="1"/>
    <col min="3" max="3" width="22.28515625" style="2" customWidth="1"/>
    <col min="4" max="4" width="20.5703125" style="2" bestFit="1" customWidth="1"/>
    <col min="5" max="5" width="17.7109375" style="2" customWidth="1"/>
    <col min="6" max="6" width="11.42578125" style="2"/>
    <col min="7" max="8" width="22.140625" style="2" bestFit="1" customWidth="1"/>
    <col min="9" max="9" width="11.42578125" style="2"/>
    <col min="10" max="11" width="22.140625" style="2" bestFit="1" customWidth="1"/>
    <col min="12" max="16384" width="11.42578125" style="2"/>
  </cols>
  <sheetData>
    <row r="1" spans="1:8" ht="34.15" customHeight="1"/>
    <row r="2" spans="1:8" s="1" customFormat="1" ht="21.6" customHeight="1">
      <c r="A2" s="119" t="s">
        <v>8</v>
      </c>
      <c r="B2" s="119"/>
      <c r="C2" s="119"/>
      <c r="D2" s="119"/>
      <c r="E2" s="119"/>
    </row>
    <row r="3" spans="1:8" s="1" customFormat="1" ht="21.6" customHeight="1">
      <c r="A3" s="119" t="s">
        <v>340</v>
      </c>
      <c r="B3" s="119"/>
      <c r="C3" s="119"/>
      <c r="D3" s="119"/>
      <c r="E3" s="119"/>
    </row>
    <row r="4" spans="1:8" s="1" customFormat="1" ht="21.6" customHeight="1">
      <c r="A4" s="119" t="s">
        <v>498</v>
      </c>
      <c r="B4" s="119"/>
      <c r="C4" s="119"/>
      <c r="D4" s="119"/>
      <c r="E4" s="119"/>
    </row>
    <row r="5" spans="1:8" s="1" customFormat="1" ht="24.95" customHeight="1">
      <c r="A5" s="120" t="s">
        <v>447</v>
      </c>
      <c r="B5" s="120"/>
      <c r="C5" s="120"/>
      <c r="D5" s="120"/>
      <c r="E5" s="120"/>
    </row>
    <row r="6" spans="1:8" ht="19.899999999999999" customHeight="1">
      <c r="A6" s="121" t="s">
        <v>341</v>
      </c>
      <c r="B6" s="121" t="s">
        <v>342</v>
      </c>
      <c r="C6" s="121" t="s">
        <v>343</v>
      </c>
      <c r="D6" s="121"/>
      <c r="E6" s="121" t="s">
        <v>344</v>
      </c>
    </row>
    <row r="7" spans="1:8" ht="19.899999999999999" customHeight="1">
      <c r="A7" s="121"/>
      <c r="B7" s="121"/>
      <c r="C7" s="14" t="s">
        <v>345</v>
      </c>
      <c r="D7" s="14" t="s">
        <v>346</v>
      </c>
      <c r="E7" s="121"/>
      <c r="H7" s="13"/>
    </row>
    <row r="8" spans="1:8" ht="19.899999999999999" customHeight="1">
      <c r="A8" s="110" t="s">
        <v>347</v>
      </c>
      <c r="B8" s="110" t="s">
        <v>348</v>
      </c>
      <c r="C8" s="113">
        <v>130530450</v>
      </c>
      <c r="D8" s="113">
        <v>113613464.72000001</v>
      </c>
      <c r="E8" s="116"/>
      <c r="H8" s="13"/>
    </row>
    <row r="9" spans="1:8" ht="19.899999999999999" customHeight="1">
      <c r="A9" s="111"/>
      <c r="B9" s="111"/>
      <c r="C9" s="114"/>
      <c r="D9" s="114"/>
      <c r="E9" s="117"/>
      <c r="H9" s="13"/>
    </row>
    <row r="10" spans="1:8" ht="19.899999999999999" customHeight="1">
      <c r="A10" s="111"/>
      <c r="B10" s="111"/>
      <c r="C10" s="114"/>
      <c r="D10" s="114"/>
      <c r="E10" s="117"/>
      <c r="H10" s="13"/>
    </row>
    <row r="11" spans="1:8" ht="19.899999999999999" customHeight="1">
      <c r="A11" s="112"/>
      <c r="B11" s="112"/>
      <c r="C11" s="115"/>
      <c r="D11" s="115"/>
      <c r="E11" s="118"/>
      <c r="H11" s="13"/>
    </row>
    <row r="12" spans="1:8" ht="35.25" customHeight="1">
      <c r="A12" s="92"/>
      <c r="B12" s="92"/>
      <c r="C12" s="93"/>
      <c r="D12" s="93"/>
      <c r="E12" s="94"/>
      <c r="H12" s="13"/>
    </row>
    <row r="13" spans="1:8" ht="35.25" customHeight="1">
      <c r="A13" s="92"/>
      <c r="B13" s="92"/>
      <c r="C13" s="93"/>
      <c r="D13" s="93"/>
      <c r="E13" s="94"/>
      <c r="H13" s="13"/>
    </row>
    <row r="14" spans="1:8" ht="35.25" customHeight="1">
      <c r="A14" s="92"/>
      <c r="B14" s="92"/>
      <c r="C14" s="93"/>
      <c r="D14" s="93"/>
      <c r="E14" s="94"/>
      <c r="H14" s="13"/>
    </row>
    <row r="15" spans="1:8" ht="35.25" customHeight="1">
      <c r="A15" s="92"/>
      <c r="B15" s="92"/>
      <c r="C15" s="93"/>
      <c r="D15" s="93"/>
      <c r="E15" s="94"/>
      <c r="H15" s="13"/>
    </row>
    <row r="16" spans="1:8" ht="35.25" customHeight="1">
      <c r="A16" s="92"/>
      <c r="B16" s="92"/>
      <c r="C16" s="93"/>
      <c r="D16" s="93"/>
      <c r="E16" s="94"/>
      <c r="H16" s="13"/>
    </row>
    <row r="17" spans="1:5" ht="19.899999999999999" customHeight="1">
      <c r="A17" s="91" t="s">
        <v>0</v>
      </c>
      <c r="B17" s="89"/>
      <c r="C17" s="90">
        <f>SUM(C8:C16)</f>
        <v>130530450</v>
      </c>
      <c r="D17" s="90">
        <f>SUM(D8:D16)</f>
        <v>113613464.72000001</v>
      </c>
      <c r="E17" s="15">
        <f>SUM(E8:E16)</f>
        <v>0</v>
      </c>
    </row>
    <row r="23" spans="1:5">
      <c r="B23" s="85"/>
      <c r="C23" s="85"/>
      <c r="D23" s="85"/>
    </row>
    <row r="26" spans="1:5">
      <c r="A26" s="122" t="s">
        <v>435</v>
      </c>
      <c r="B26" s="122"/>
      <c r="C26" s="103" t="s">
        <v>442</v>
      </c>
      <c r="D26" s="103"/>
      <c r="E26" s="103"/>
    </row>
    <row r="27" spans="1:5" ht="15" customHeight="1">
      <c r="A27" s="109" t="s">
        <v>436</v>
      </c>
      <c r="B27" s="109"/>
      <c r="C27" s="123" t="s">
        <v>441</v>
      </c>
      <c r="D27" s="123"/>
      <c r="E27" s="123"/>
    </row>
    <row r="28" spans="1:5" ht="15" customHeight="1">
      <c r="A28" s="102" t="s">
        <v>437</v>
      </c>
      <c r="B28" s="102"/>
      <c r="C28" s="124" t="s">
        <v>443</v>
      </c>
      <c r="D28" s="124"/>
      <c r="E28" s="124"/>
    </row>
    <row r="29" spans="1:5">
      <c r="A29" s="102" t="s">
        <v>438</v>
      </c>
      <c r="B29" s="102"/>
      <c r="C29" s="61"/>
      <c r="D29" s="61"/>
    </row>
  </sheetData>
  <mergeCells count="20">
    <mergeCell ref="C26:E26"/>
    <mergeCell ref="A26:B26"/>
    <mergeCell ref="A27:B27"/>
    <mergeCell ref="A28:B28"/>
    <mergeCell ref="A29:B29"/>
    <mergeCell ref="C27:E27"/>
    <mergeCell ref="C28:E28"/>
    <mergeCell ref="A2:E2"/>
    <mergeCell ref="A3:E3"/>
    <mergeCell ref="A4:E4"/>
    <mergeCell ref="A5:E5"/>
    <mergeCell ref="A6:A7"/>
    <mergeCell ref="B6:B7"/>
    <mergeCell ref="C6:D6"/>
    <mergeCell ref="E6:E7"/>
    <mergeCell ref="A8:A11"/>
    <mergeCell ref="B8:B11"/>
    <mergeCell ref="C8:C11"/>
    <mergeCell ref="D8:D11"/>
    <mergeCell ref="E8:E11"/>
  </mergeCells>
  <printOptions horizontalCentered="1"/>
  <pageMargins left="0.51181102362204722" right="0.51181102362204722" top="0.55118110236220474" bottom="0.55118110236220474" header="0.31496062992125984" footer="0.31496062992125984"/>
  <pageSetup scale="80" fitToHeight="100"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="96" zoomScaleNormal="80" zoomScaleSheetLayoutView="96" workbookViewId="0">
      <selection activeCell="A79" sqref="A79"/>
    </sheetView>
  </sheetViews>
  <sheetFormatPr baseColWidth="10" defaultColWidth="11.42578125" defaultRowHeight="15"/>
  <cols>
    <col min="1" max="1" width="91.7109375" style="36" customWidth="1"/>
    <col min="2" max="2" width="57.42578125" style="36" customWidth="1"/>
    <col min="3" max="16384" width="11.42578125" style="36"/>
  </cols>
  <sheetData>
    <row r="1" spans="1:3" ht="45" customHeight="1"/>
    <row r="2" spans="1:3">
      <c r="A2" s="119" t="s">
        <v>369</v>
      </c>
      <c r="B2" s="119"/>
      <c r="C2" s="37"/>
    </row>
    <row r="3" spans="1:3">
      <c r="A3" s="119" t="s">
        <v>500</v>
      </c>
      <c r="B3" s="119"/>
      <c r="C3" s="37"/>
    </row>
    <row r="5" spans="1:3" ht="24" customHeight="1">
      <c r="A5" s="125" t="s">
        <v>446</v>
      </c>
      <c r="B5" s="126"/>
    </row>
    <row r="6" spans="1:3" ht="20.25" customHeight="1">
      <c r="A6" s="38" t="s">
        <v>370</v>
      </c>
      <c r="B6" s="39"/>
    </row>
    <row r="7" spans="1:3" ht="15.75" customHeight="1">
      <c r="A7" s="40" t="s">
        <v>371</v>
      </c>
      <c r="B7" s="41"/>
    </row>
    <row r="8" spans="1:3" ht="15.75" customHeight="1">
      <c r="A8" s="40" t="s">
        <v>372</v>
      </c>
      <c r="B8" s="41"/>
    </row>
    <row r="9" spans="1:3" ht="15.75" customHeight="1">
      <c r="A9" s="40" t="s">
        <v>373</v>
      </c>
      <c r="B9" s="41"/>
    </row>
    <row r="10" spans="1:3">
      <c r="A10" s="127" t="s">
        <v>374</v>
      </c>
      <c r="B10" s="128"/>
    </row>
    <row r="11" spans="1:3" ht="15.75" customHeight="1">
      <c r="A11" s="42" t="s">
        <v>375</v>
      </c>
      <c r="B11" s="43" t="s">
        <v>376</v>
      </c>
    </row>
    <row r="12" spans="1:3" ht="15.75" customHeight="1">
      <c r="A12" s="40" t="s">
        <v>377</v>
      </c>
      <c r="B12" s="41"/>
    </row>
    <row r="13" spans="1:3" ht="15.75" customHeight="1">
      <c r="A13" s="40" t="s">
        <v>378</v>
      </c>
      <c r="B13" s="41"/>
    </row>
    <row r="14" spans="1:3" ht="15.75" customHeight="1">
      <c r="A14" s="40" t="s">
        <v>379</v>
      </c>
      <c r="B14" s="41"/>
    </row>
    <row r="15" spans="1:3" ht="15.75" customHeight="1">
      <c r="A15" s="40" t="s">
        <v>380</v>
      </c>
      <c r="B15" s="41"/>
    </row>
    <row r="16" spans="1:3" ht="15.75" customHeight="1">
      <c r="A16" s="40" t="s">
        <v>381</v>
      </c>
      <c r="B16" s="41"/>
    </row>
    <row r="17" spans="1:3" ht="15.75" customHeight="1">
      <c r="A17" s="40" t="s">
        <v>382</v>
      </c>
      <c r="B17" s="41"/>
    </row>
    <row r="18" spans="1:3">
      <c r="A18" s="44"/>
      <c r="B18" s="41"/>
    </row>
    <row r="19" spans="1:3" ht="22.5" customHeight="1">
      <c r="A19" s="38" t="s">
        <v>383</v>
      </c>
      <c r="B19" s="39"/>
    </row>
    <row r="20" spans="1:3" ht="15" customHeight="1">
      <c r="A20" s="40" t="s">
        <v>384</v>
      </c>
      <c r="B20" s="41"/>
    </row>
    <row r="21" spans="1:3" ht="30" customHeight="1">
      <c r="A21" s="127" t="s">
        <v>385</v>
      </c>
      <c r="B21" s="128"/>
    </row>
    <row r="22" spans="1:3" ht="15.75" customHeight="1">
      <c r="A22" s="40" t="s">
        <v>386</v>
      </c>
      <c r="B22" s="41"/>
    </row>
    <row r="23" spans="1:3" ht="15.75" customHeight="1">
      <c r="A23" s="40" t="s">
        <v>387</v>
      </c>
      <c r="B23" s="41"/>
    </row>
    <row r="24" spans="1:3" ht="15.75" customHeight="1">
      <c r="A24" s="40" t="s">
        <v>388</v>
      </c>
      <c r="B24" s="41"/>
    </row>
    <row r="25" spans="1:3" ht="15.75" customHeight="1">
      <c r="A25" s="40" t="s">
        <v>389</v>
      </c>
      <c r="B25" s="41"/>
    </row>
    <row r="26" spans="1:3" ht="15.75" customHeight="1">
      <c r="A26" s="40"/>
      <c r="B26" s="41"/>
    </row>
    <row r="27" spans="1:3" ht="21" customHeight="1">
      <c r="A27" s="38" t="s">
        <v>390</v>
      </c>
      <c r="B27" s="39"/>
      <c r="C27" s="45"/>
    </row>
    <row r="28" spans="1:3" ht="15.75" customHeight="1">
      <c r="A28" s="40" t="s">
        <v>391</v>
      </c>
      <c r="B28" s="41"/>
      <c r="C28" s="46"/>
    </row>
    <row r="29" spans="1:3" ht="15.75" customHeight="1">
      <c r="A29" s="40" t="s">
        <v>392</v>
      </c>
      <c r="B29" s="41"/>
      <c r="C29" s="46"/>
    </row>
    <row r="30" spans="1:3">
      <c r="A30" s="47" t="s">
        <v>393</v>
      </c>
      <c r="B30" s="48"/>
      <c r="C30" s="49"/>
    </row>
    <row r="31" spans="1:3">
      <c r="A31" s="47" t="s">
        <v>394</v>
      </c>
      <c r="B31" s="41"/>
      <c r="C31" s="46"/>
    </row>
    <row r="32" spans="1:3">
      <c r="A32" s="47" t="s">
        <v>395</v>
      </c>
      <c r="B32" s="41"/>
      <c r="C32" s="46"/>
    </row>
    <row r="33" spans="1:9">
      <c r="A33" s="47" t="s">
        <v>396</v>
      </c>
      <c r="B33" s="41"/>
      <c r="C33" s="46"/>
    </row>
    <row r="34" spans="1:9">
      <c r="A34" s="47" t="s">
        <v>397</v>
      </c>
      <c r="B34" s="41"/>
      <c r="C34" s="46"/>
    </row>
    <row r="35" spans="1:9">
      <c r="A35" s="47" t="s">
        <v>398</v>
      </c>
      <c r="B35" s="41"/>
      <c r="C35" s="46"/>
    </row>
    <row r="36" spans="1:9">
      <c r="A36" s="47" t="s">
        <v>399</v>
      </c>
      <c r="B36" s="41"/>
      <c r="C36" s="46"/>
    </row>
    <row r="37" spans="1:9">
      <c r="A37" s="50"/>
      <c r="B37" s="51"/>
    </row>
    <row r="38" spans="1:9" ht="22.5" customHeight="1">
      <c r="A38" s="38" t="s">
        <v>400</v>
      </c>
      <c r="B38" s="39"/>
      <c r="C38" s="45"/>
      <c r="D38" s="45"/>
      <c r="E38" s="45"/>
      <c r="F38" s="45"/>
      <c r="G38" s="52"/>
      <c r="H38" s="45"/>
      <c r="I38" s="45"/>
    </row>
    <row r="39" spans="1:9" ht="15.75" customHeight="1">
      <c r="A39" s="40" t="s">
        <v>401</v>
      </c>
      <c r="B39" s="41"/>
      <c r="C39" s="46"/>
      <c r="D39" s="46"/>
      <c r="E39" s="46"/>
      <c r="F39" s="46"/>
      <c r="G39" s="46"/>
      <c r="H39" s="46"/>
      <c r="I39" s="46"/>
    </row>
    <row r="40" spans="1:9">
      <c r="A40" s="40" t="s">
        <v>402</v>
      </c>
      <c r="B40" s="41"/>
      <c r="C40" s="46"/>
      <c r="D40" s="46"/>
      <c r="E40" s="46"/>
      <c r="F40" s="46"/>
      <c r="G40" s="46"/>
      <c r="H40" s="46"/>
      <c r="I40" s="46"/>
    </row>
    <row r="41" spans="1:9" ht="15.75" customHeight="1">
      <c r="A41" s="40" t="s">
        <v>403</v>
      </c>
      <c r="B41" s="41"/>
      <c r="C41" s="46"/>
      <c r="D41" s="46"/>
      <c r="E41" s="46"/>
      <c r="F41" s="46"/>
      <c r="G41" s="46"/>
      <c r="H41" s="46"/>
      <c r="I41" s="46"/>
    </row>
    <row r="42" spans="1:9" ht="15.75" customHeight="1">
      <c r="A42" s="40" t="s">
        <v>404</v>
      </c>
      <c r="B42" s="41"/>
      <c r="C42" s="46"/>
      <c r="D42" s="46"/>
      <c r="E42" s="46"/>
      <c r="F42" s="46"/>
      <c r="G42" s="46"/>
      <c r="H42" s="46"/>
      <c r="I42" s="46"/>
    </row>
    <row r="43" spans="1:9" ht="15.75" customHeight="1">
      <c r="A43" s="40" t="s">
        <v>405</v>
      </c>
      <c r="B43" s="41"/>
      <c r="C43" s="46"/>
      <c r="D43" s="46"/>
      <c r="E43" s="46"/>
      <c r="F43" s="46"/>
      <c r="G43" s="46"/>
      <c r="H43" s="46"/>
      <c r="I43" s="46"/>
    </row>
    <row r="44" spans="1:9" ht="15.75" customHeight="1">
      <c r="A44" s="40" t="s">
        <v>406</v>
      </c>
      <c r="B44" s="41"/>
      <c r="C44" s="46"/>
      <c r="D44" s="46"/>
      <c r="E44" s="46"/>
      <c r="F44" s="46"/>
      <c r="G44" s="46"/>
      <c r="H44" s="46"/>
      <c r="I44" s="46"/>
    </row>
    <row r="45" spans="1:9">
      <c r="A45" s="40"/>
      <c r="B45" s="53"/>
      <c r="C45" s="46"/>
      <c r="D45" s="54"/>
      <c r="E45" s="46"/>
      <c r="F45" s="46"/>
      <c r="G45" s="54"/>
      <c r="H45" s="46"/>
      <c r="I45" s="46"/>
    </row>
    <row r="46" spans="1:9" ht="22.5" customHeight="1">
      <c r="A46" s="38" t="s">
        <v>407</v>
      </c>
      <c r="B46" s="39"/>
      <c r="C46" s="45"/>
      <c r="D46" s="45"/>
      <c r="E46" s="45"/>
      <c r="F46" s="45"/>
      <c r="G46" s="52"/>
      <c r="H46" s="45"/>
      <c r="I46" s="45"/>
    </row>
    <row r="47" spans="1:9" ht="15.75" customHeight="1">
      <c r="A47" s="40" t="s">
        <v>408</v>
      </c>
      <c r="B47" s="41"/>
      <c r="C47" s="46"/>
      <c r="D47" s="46"/>
      <c r="E47" s="46"/>
      <c r="F47" s="46"/>
      <c r="G47" s="46"/>
      <c r="H47" s="46"/>
      <c r="I47" s="46"/>
    </row>
    <row r="48" spans="1:9">
      <c r="A48" s="40" t="s">
        <v>409</v>
      </c>
      <c r="B48" s="41"/>
      <c r="C48" s="46"/>
      <c r="D48" s="46"/>
      <c r="E48" s="46"/>
      <c r="F48" s="46"/>
      <c r="G48" s="46"/>
      <c r="H48" s="46"/>
      <c r="I48" s="46"/>
    </row>
    <row r="49" spans="1:9" ht="15.75" customHeight="1">
      <c r="A49" s="40" t="s">
        <v>410</v>
      </c>
      <c r="B49" s="41"/>
      <c r="C49" s="46"/>
      <c r="D49" s="46"/>
      <c r="E49" s="46"/>
      <c r="F49" s="46"/>
      <c r="G49" s="46"/>
      <c r="H49" s="46"/>
      <c r="I49" s="46"/>
    </row>
    <row r="50" spans="1:9" ht="15.75" customHeight="1">
      <c r="A50" s="40" t="s">
        <v>411</v>
      </c>
      <c r="B50" s="41"/>
      <c r="C50" s="46"/>
      <c r="D50" s="46"/>
      <c r="E50" s="46"/>
      <c r="F50" s="46"/>
      <c r="G50" s="46"/>
      <c r="H50" s="46"/>
      <c r="I50" s="46"/>
    </row>
    <row r="51" spans="1:9">
      <c r="A51" s="55" t="s">
        <v>412</v>
      </c>
      <c r="B51" s="56"/>
      <c r="C51" s="57"/>
      <c r="D51" s="57"/>
      <c r="E51" s="57"/>
      <c r="F51" s="57"/>
      <c r="G51" s="57"/>
      <c r="H51" s="57"/>
      <c r="I51" s="57"/>
    </row>
    <row r="52" spans="1:9" ht="15.75" customHeight="1">
      <c r="A52" s="40" t="s">
        <v>413</v>
      </c>
      <c r="B52" s="41"/>
      <c r="C52" s="46"/>
      <c r="D52" s="46"/>
      <c r="E52" s="46"/>
      <c r="F52" s="46"/>
      <c r="G52" s="46"/>
      <c r="H52" s="46"/>
      <c r="I52" s="46"/>
    </row>
    <row r="53" spans="1:9" ht="15.75" customHeight="1">
      <c r="A53" s="40" t="s">
        <v>414</v>
      </c>
      <c r="B53" s="41"/>
      <c r="C53" s="46"/>
      <c r="D53" s="46"/>
      <c r="E53" s="46"/>
      <c r="F53" s="46"/>
      <c r="G53" s="46"/>
      <c r="H53" s="46"/>
      <c r="I53" s="46"/>
    </row>
    <row r="54" spans="1:9" ht="15.75" customHeight="1">
      <c r="A54" s="40" t="s">
        <v>415</v>
      </c>
      <c r="B54" s="41"/>
      <c r="C54" s="46"/>
      <c r="D54" s="46"/>
      <c r="E54" s="46"/>
      <c r="F54" s="46"/>
      <c r="G54" s="46"/>
      <c r="H54" s="46"/>
      <c r="I54" s="46"/>
    </row>
    <row r="55" spans="1:9" ht="15.75" customHeight="1">
      <c r="A55" s="40" t="s">
        <v>416</v>
      </c>
      <c r="B55" s="41"/>
      <c r="C55" s="46"/>
      <c r="D55" s="46"/>
      <c r="E55" s="46"/>
      <c r="F55" s="46"/>
      <c r="G55" s="46"/>
      <c r="H55" s="46"/>
      <c r="I55" s="46"/>
    </row>
    <row r="56" spans="1:9" ht="15.75" customHeight="1">
      <c r="A56" s="40"/>
      <c r="B56" s="41"/>
      <c r="C56" s="46"/>
      <c r="D56" s="46"/>
      <c r="E56" s="46"/>
      <c r="F56" s="46"/>
      <c r="G56" s="46"/>
      <c r="H56" s="46"/>
      <c r="I56" s="46"/>
    </row>
    <row r="57" spans="1:9" ht="15.75" customHeight="1">
      <c r="A57" s="40" t="s">
        <v>417</v>
      </c>
      <c r="B57" s="41"/>
      <c r="C57" s="46"/>
      <c r="D57" s="46"/>
      <c r="E57" s="46"/>
      <c r="F57" s="46"/>
      <c r="G57" s="46"/>
      <c r="H57" s="46"/>
      <c r="I57" s="46"/>
    </row>
    <row r="58" spans="1:9" ht="15.75" customHeight="1">
      <c r="A58" s="42" t="s">
        <v>375</v>
      </c>
      <c r="B58" s="43" t="s">
        <v>376</v>
      </c>
      <c r="C58" s="46"/>
      <c r="D58" s="46"/>
      <c r="E58" s="46"/>
      <c r="F58" s="46"/>
      <c r="G58" s="46"/>
      <c r="H58" s="46"/>
      <c r="I58" s="46"/>
    </row>
    <row r="59" spans="1:9">
      <c r="A59" s="44"/>
      <c r="B59" s="41"/>
      <c r="C59" s="46"/>
      <c r="D59" s="46"/>
      <c r="E59" s="46"/>
      <c r="F59" s="46"/>
      <c r="G59" s="46"/>
      <c r="H59" s="46"/>
      <c r="I59" s="54"/>
    </row>
    <row r="60" spans="1:9" ht="21.75" customHeight="1">
      <c r="A60" s="38" t="s">
        <v>418</v>
      </c>
      <c r="B60" s="39"/>
      <c r="C60" s="45"/>
      <c r="D60" s="45"/>
      <c r="E60" s="45"/>
      <c r="F60" s="45"/>
      <c r="G60" s="45"/>
      <c r="H60" s="45"/>
      <c r="I60" s="45"/>
    </row>
    <row r="61" spans="1:9" ht="15.75" customHeight="1">
      <c r="A61" s="40" t="s">
        <v>419</v>
      </c>
      <c r="B61" s="41"/>
      <c r="C61" s="46"/>
      <c r="D61" s="46"/>
      <c r="E61" s="46"/>
      <c r="F61" s="46"/>
      <c r="G61" s="46"/>
      <c r="H61" s="46"/>
      <c r="I61" s="46"/>
    </row>
    <row r="62" spans="1:9" ht="15" customHeight="1">
      <c r="A62" s="40" t="s">
        <v>420</v>
      </c>
      <c r="B62" s="41"/>
      <c r="C62" s="46"/>
      <c r="D62" s="46"/>
      <c r="E62" s="46"/>
      <c r="F62" s="46"/>
      <c r="G62" s="46"/>
      <c r="H62" s="46"/>
      <c r="I62" s="46"/>
    </row>
    <row r="63" spans="1:9" ht="15.75" customHeight="1">
      <c r="A63" s="40" t="s">
        <v>421</v>
      </c>
      <c r="B63" s="41"/>
      <c r="C63" s="46"/>
      <c r="D63" s="46"/>
      <c r="E63" s="46"/>
      <c r="F63" s="46"/>
      <c r="G63" s="46"/>
      <c r="H63" s="46"/>
      <c r="I63" s="46"/>
    </row>
    <row r="64" spans="1:9" ht="15.75" customHeight="1">
      <c r="A64" s="40" t="s">
        <v>422</v>
      </c>
      <c r="B64" s="41"/>
      <c r="C64" s="46"/>
      <c r="D64" s="46"/>
      <c r="E64" s="46"/>
      <c r="F64" s="46"/>
      <c r="G64" s="46"/>
      <c r="H64" s="46"/>
      <c r="I64" s="46"/>
    </row>
    <row r="65" spans="1:9" ht="15.75" customHeight="1">
      <c r="A65" s="40" t="s">
        <v>423</v>
      </c>
      <c r="B65" s="41"/>
      <c r="C65" s="46"/>
      <c r="D65" s="46"/>
      <c r="E65" s="46"/>
      <c r="F65" s="46"/>
      <c r="G65" s="46"/>
      <c r="H65" s="46"/>
      <c r="I65" s="46"/>
    </row>
    <row r="66" spans="1:9" ht="15.75" customHeight="1">
      <c r="A66" s="40" t="s">
        <v>424</v>
      </c>
      <c r="B66" s="41"/>
      <c r="C66" s="46"/>
      <c r="D66" s="46"/>
      <c r="E66" s="46"/>
      <c r="F66" s="46"/>
      <c r="G66" s="46"/>
      <c r="H66" s="46"/>
      <c r="I66" s="46"/>
    </row>
    <row r="67" spans="1:9">
      <c r="A67" s="40"/>
      <c r="B67" s="53"/>
      <c r="C67" s="46"/>
      <c r="D67" s="54"/>
      <c r="E67" s="46"/>
      <c r="F67" s="46"/>
      <c r="G67" s="54"/>
      <c r="H67" s="46"/>
      <c r="I67" s="46"/>
    </row>
    <row r="68" spans="1:9" ht="21" customHeight="1">
      <c r="A68" s="38" t="s">
        <v>425</v>
      </c>
      <c r="B68" s="39"/>
      <c r="C68" s="45"/>
      <c r="D68" s="52"/>
      <c r="E68" s="45"/>
      <c r="F68" s="45"/>
      <c r="G68" s="52"/>
      <c r="H68" s="45"/>
      <c r="I68" s="45"/>
    </row>
    <row r="69" spans="1:9" ht="15.75" customHeight="1">
      <c r="A69" s="40" t="s">
        <v>426</v>
      </c>
      <c r="B69" s="41"/>
      <c r="C69" s="46"/>
      <c r="D69" s="46"/>
      <c r="E69" s="46"/>
      <c r="F69" s="46"/>
      <c r="G69" s="46"/>
      <c r="H69" s="46"/>
      <c r="I69" s="46"/>
    </row>
    <row r="70" spans="1:9" ht="15.75" customHeight="1">
      <c r="A70" s="40" t="s">
        <v>427</v>
      </c>
      <c r="B70" s="41"/>
      <c r="C70" s="46"/>
      <c r="D70" s="46"/>
      <c r="E70" s="46"/>
      <c r="F70" s="46"/>
      <c r="G70" s="46"/>
      <c r="H70" s="46"/>
      <c r="I70" s="46"/>
    </row>
    <row r="71" spans="1:9">
      <c r="A71" s="58"/>
      <c r="B71" s="59"/>
    </row>
    <row r="72" spans="1:9">
      <c r="A72" s="58"/>
      <c r="B72" s="59"/>
    </row>
    <row r="73" spans="1:9">
      <c r="A73" s="58"/>
      <c r="B73" s="59"/>
    </row>
    <row r="74" spans="1:9">
      <c r="A74" s="58"/>
      <c r="B74" s="59"/>
    </row>
    <row r="75" spans="1:9">
      <c r="A75" s="58"/>
      <c r="B75" s="59"/>
    </row>
    <row r="76" spans="1:9">
      <c r="A76" s="58"/>
      <c r="B76" s="59"/>
    </row>
    <row r="77" spans="1:9">
      <c r="A77" s="58"/>
      <c r="B77" s="59"/>
    </row>
    <row r="86" spans="1:2">
      <c r="A86" s="60" t="s">
        <v>428</v>
      </c>
      <c r="B86" s="60" t="s">
        <v>432</v>
      </c>
    </row>
    <row r="87" spans="1:2">
      <c r="A87" s="60" t="s">
        <v>429</v>
      </c>
      <c r="B87" s="60" t="s">
        <v>433</v>
      </c>
    </row>
    <row r="88" spans="1:2">
      <c r="A88" s="60" t="s">
        <v>430</v>
      </c>
      <c r="B88" s="60" t="s">
        <v>434</v>
      </c>
    </row>
    <row r="89" spans="1:2">
      <c r="A89" s="60" t="s">
        <v>431</v>
      </c>
    </row>
    <row r="94" spans="1:2" ht="26.25" customHeight="1"/>
  </sheetData>
  <mergeCells count="5">
    <mergeCell ref="A2:B2"/>
    <mergeCell ref="A3:B3"/>
    <mergeCell ref="A5:B5"/>
    <mergeCell ref="A10:B10"/>
    <mergeCell ref="A21:B21"/>
  </mergeCells>
  <pageMargins left="0.39370078740157483" right="0.39370078740157483" top="0.39370078740157483" bottom="0.39370078740157483" header="0.19685039370078741" footer="0.19685039370078741"/>
  <pageSetup scale="65" fitToHeight="100" orientation="portrait" r:id="rId1"/>
  <rowBreaks count="1" manualBreakCount="1">
    <brk id="59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NORMA 6 </vt:lpstr>
      <vt:lpstr>NORMA 7</vt:lpstr>
      <vt:lpstr>NORMA 13</vt:lpstr>
      <vt:lpstr>N.15 F.1 CONAC</vt:lpstr>
      <vt:lpstr>'N.15 F.1 CONAC'!Área_de_impresión</vt:lpstr>
      <vt:lpstr>'NORMA 13'!Área_de_impresión</vt:lpstr>
      <vt:lpstr>'NORMA 6 '!Área_de_impresión</vt:lpstr>
      <vt:lpstr>'NORMA 7'!Área_de_impresión</vt:lpstr>
      <vt:lpstr>'N.15 F.1 CONAC'!Títulos_a_imprimir</vt:lpstr>
      <vt:lpstr>'NORMA 13'!Títulos_a_imprimir</vt:lpstr>
      <vt:lpstr>'NORMA 6 '!Títulos_a_imprimir</vt:lpstr>
      <vt:lpstr>'NORMA 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USUARIO</cp:lastModifiedBy>
  <cp:lastPrinted>2017-04-24T17:39:18Z</cp:lastPrinted>
  <dcterms:created xsi:type="dcterms:W3CDTF">2013-07-22T18:29:44Z</dcterms:created>
  <dcterms:modified xsi:type="dcterms:W3CDTF">2017-04-24T18:15:54Z</dcterms:modified>
</cp:coreProperties>
</file>